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135" windowHeight="10170" activeTab="0"/>
  </bookViews>
  <sheets>
    <sheet name="Cahier charges" sheetId="1" r:id="rId1"/>
    <sheet name="Synthèse papier" sheetId="2" r:id="rId2"/>
    <sheet name="bilan papier" sheetId="3" r:id="rId3"/>
    <sheet name="recueil infos papier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<sst xmlns="http://schemas.openxmlformats.org/spreadsheetml/2006/main" count="321" uniqueCount="214">
  <si>
    <t>QUESTIONNAIRE sur les aspects environnementaux de l’offre</t>
  </si>
  <si>
    <t>Ce questionnaire a pour objectif d’évaluer les aspects environnementaux des offres, ces aspects seront pris en compte</t>
  </si>
  <si>
    <t>lors de l’évaluation générale des offres.</t>
  </si>
  <si>
    <t>Ces informations peuvent notamment se trouver sur les fiches techniques des papiers fournis par vos fournisseurs.</t>
  </si>
  <si>
    <t>Aspects considérés</t>
  </si>
  <si>
    <t>Nom du papier :</t>
  </si>
  <si>
    <t>Utilisation de papier répondant aux</t>
  </si>
  <si>
    <t>exigences d’un éco-label officiel ou</t>
  </si>
  <si>
    <t>équivalent ?</t>
  </si>
  <si>
    <t>Si papier contenant des fibres vierges :</t>
  </si>
  <si>
    <t>forêts gérées durablement ?</t>
  </si>
  <si>
    <t>Démarche de gestion</t>
  </si>
  <si>
    <t>fabrication (et recyclage) du papier ?</t>
  </si>
  <si>
    <t>Réponse</t>
  </si>
  <si>
    <t>Oui</t>
  </si>
  <si>
    <t>Non</t>
  </si>
  <si>
    <t>(fibres vierges de forêts gérées dur.)</t>
  </si>
  <si>
    <t>Remarques</t>
  </si>
  <si>
    <t>Labels d’écocertification</t>
  </si>
  <si>
    <t>tels que</t>
  </si>
  <si>
    <t>FSC, PEFC…</t>
  </si>
  <si>
    <t>Notamment : norme</t>
  </si>
  <si>
    <t>Iso 14001, EMAS…</t>
  </si>
  <si>
    <t>B - IMPRESSION Offset et environnement</t>
  </si>
  <si>
    <t>végétales ?</t>
  </si>
  <si>
    <t>Pour l’impression : utilisation d’un</t>
  </si>
  <si>
    <t>Gestion spécifique des déchets</t>
  </si>
  <si>
    <t>dangereux dans les filières agréées ?</t>
  </si>
  <si>
    <t>Le % d’alcool isopropylique de la</t>
  </si>
  <si>
    <t>solution de mouillage est mesuré</t>
  </si>
  <si>
    <t>* Ecolabel Européen : Papier : www.eco-label.com et http://europa.eu.int/comm/environment/ecolabel</t>
  </si>
  <si>
    <t>Ecolabel Nordique (Cygne Blanc) : Printing paper : www.svanen.nu/Eng/products</t>
  </si>
  <si>
    <t>Ecolabel Allemand (Ange Bleu) : www.blauer-engel.de</t>
  </si>
  <si>
    <t>Ecolabel européen, nordique, allemand…</t>
  </si>
  <si>
    <t xml:space="preserve">Par exemple certificats, engagement dans </t>
  </si>
  <si>
    <t xml:space="preserve">la Charte “Imprim’Vert”,engagement sur l’honneur… </t>
  </si>
  <si>
    <t xml:space="preserve">PEFC : Pan European Forest Certification / COV Composés Organiques Volatils </t>
  </si>
  <si>
    <r>
      <rPr>
        <b/>
        <sz val="10"/>
        <color indexed="8"/>
        <rFont val="Calibri"/>
        <family val="2"/>
      </rPr>
      <t>Liste des sigles</t>
    </r>
    <r>
      <rPr>
        <sz val="10"/>
        <color indexed="8"/>
        <rFont val="Calibri"/>
        <family val="2"/>
      </rPr>
      <t xml:space="preserve"> : CTP : Computer To Plate / EMAS : Eco-Management and Audit Scheme / FSC : Forest Stewardship Council / </t>
    </r>
  </si>
  <si>
    <r>
      <t xml:space="preserve">Utilisation de </t>
    </r>
    <r>
      <rPr>
        <b/>
        <sz val="12"/>
        <color indexed="8"/>
        <rFont val="Calibri"/>
        <family val="2"/>
      </rPr>
      <t xml:space="preserve">papier “recyclé” </t>
    </r>
    <r>
      <rPr>
        <sz val="12"/>
        <color indexed="8"/>
        <rFont val="Calibri"/>
        <family val="2"/>
      </rPr>
      <t>?</t>
    </r>
  </si>
  <si>
    <r>
      <t xml:space="preserve">utilisation de fibres </t>
    </r>
    <r>
      <rPr>
        <b/>
        <sz val="12"/>
        <color indexed="8"/>
        <rFont val="Calibri"/>
        <family val="2"/>
      </rPr>
      <t>provenant de</t>
    </r>
  </si>
  <si>
    <r>
      <rPr>
        <b/>
        <sz val="12"/>
        <color indexed="8"/>
        <rFont val="Calibri"/>
        <family val="2"/>
      </rPr>
      <t>environnementale</t>
    </r>
    <r>
      <rPr>
        <sz val="12"/>
        <color indexed="8"/>
        <rFont val="Calibri"/>
        <family val="2"/>
      </rPr>
      <t xml:space="preserve"> du procédé de</t>
    </r>
  </si>
  <si>
    <r>
      <t xml:space="preserve">Commentaires </t>
    </r>
    <r>
      <rPr>
        <sz val="14"/>
        <color indexed="8"/>
        <rFont val="Calibri"/>
        <family val="2"/>
      </rPr>
      <t>(joindre tout document utile); détails et mode de preuve :</t>
    </r>
  </si>
  <si>
    <t>EXEMPLE DE FICHE POUR LE RECUEIL D'INFORMATIONS ECOLOGIQUES D’UN PAPIER</t>
  </si>
  <si>
    <t>Contacts fournisseurs</t>
  </si>
  <si>
    <t xml:space="preserve">Nom </t>
  </si>
  <si>
    <t xml:space="preserve">Adresse </t>
  </si>
  <si>
    <t xml:space="preserve">Tél/fax </t>
  </si>
  <si>
    <t xml:space="preserve">E-mail </t>
  </si>
  <si>
    <r>
      <t xml:space="preserve">A - PAPIER proposé et environnement </t>
    </r>
    <r>
      <rPr>
        <b/>
        <sz val="12"/>
        <color indexed="8"/>
        <rFont val="Calibri"/>
        <family val="2"/>
      </rPr>
      <t>(si plusieurs offres de papiers, remplir plusieurs questionnaires)</t>
    </r>
  </si>
  <si>
    <t>Festivals</t>
  </si>
  <si>
    <t>Tableau de suivi des données environnementales</t>
  </si>
  <si>
    <t>Fiche Papier</t>
  </si>
  <si>
    <t>Seules les cases bleues sont à saisir. Les cases rouges se calculent automatiquement.</t>
  </si>
  <si>
    <t>Papier</t>
  </si>
  <si>
    <t>Reportez ici les données issues des factures des imprimeurs ainsi que les consommations de papier de bureau utilisées pour le festival.</t>
  </si>
  <si>
    <t>Poids de papier consommé pour la communication</t>
  </si>
  <si>
    <t>kg</t>
  </si>
  <si>
    <t>kg/festivalier</t>
  </si>
  <si>
    <t>Type de document</t>
  </si>
  <si>
    <t>Poids par unité (g)</t>
  </si>
  <si>
    <t>Nombre d'exemplaires</t>
  </si>
  <si>
    <t>Poids total (kg)</t>
  </si>
  <si>
    <t>Affiches</t>
  </si>
  <si>
    <t>Tracts/flyers</t>
  </si>
  <si>
    <t>Programmes</t>
  </si>
  <si>
    <t>Cartes</t>
  </si>
  <si>
    <t>Dossiers de presse</t>
  </si>
  <si>
    <t>Autres</t>
  </si>
  <si>
    <t>Si certains de ces documents ont été réalisées mais finalement non diffusés, donnez une estimation de la quantité.</t>
  </si>
  <si>
    <t>Poids de supports de communication non diffusés</t>
  </si>
  <si>
    <t>%</t>
  </si>
  <si>
    <t>Si certains des documents non diffusés ont été affectés à d'autres usages (papier brouillon, par exemple), donnez une estimation de la quantité.</t>
  </si>
  <si>
    <t>Poids de papier réutilisé pour un autre usage</t>
  </si>
  <si>
    <t>% du papier consommé</t>
  </si>
  <si>
    <t>Consommation de papier évitée grâce à l'utilisation d'Internet</t>
  </si>
  <si>
    <t>Si des mailings Internet ont été réalisés à la place d'envois par courrier, indiquez le nombre de feuilles et le nombre de destinataires.</t>
  </si>
  <si>
    <t>Le nombre de feuille est à renseigner en équivalent A4 (poids unitaire = 4,872 grammes). Pour une feuille A3 ou une carte postale, comptez deux feuilles A4.</t>
  </si>
  <si>
    <t>Nombre de feuilles A4</t>
  </si>
  <si>
    <t>Nombre de destinataires</t>
  </si>
  <si>
    <t>Poids évité (kg)</t>
  </si>
  <si>
    <t>Invitations</t>
  </si>
  <si>
    <t>Total</t>
  </si>
  <si>
    <t>Consommation de papier évitée grâce à l'allègement des supports</t>
  </si>
  <si>
    <t>Si des supports ont subi un allègement (réduction du nombre de pages ou du grammage), indiquez le gain de poids et le nombre d'exemplaires imprimés.</t>
  </si>
  <si>
    <t>Prendre pour référence la précédente édition du festival.</t>
  </si>
  <si>
    <t>Gain de poids par unité (g)</t>
  </si>
  <si>
    <t>Synthèse</t>
  </si>
  <si>
    <t>Consommation utile</t>
  </si>
  <si>
    <t>Consommation non utilisée</t>
  </si>
  <si>
    <t>Quantité économisée</t>
  </si>
  <si>
    <r>
      <t xml:space="preserve">Pour l’impression : utilisation </t>
    </r>
    <r>
      <rPr>
        <b/>
        <sz val="12"/>
        <color indexed="8"/>
        <rFont val="Calibri"/>
        <family val="2"/>
      </rPr>
      <t>d’encres</t>
    </r>
  </si>
  <si>
    <r>
      <t>procédé CTP</t>
    </r>
    <r>
      <rPr>
        <sz val="12"/>
        <color indexed="8"/>
        <rFont val="Calibri"/>
        <family val="2"/>
      </rPr>
      <t xml:space="preserve"> ?</t>
    </r>
  </si>
  <si>
    <r>
      <t>Blanchiment</t>
    </r>
    <r>
      <rPr>
        <sz val="12"/>
        <color indexed="8"/>
        <rFont val="Calibri"/>
        <family val="2"/>
      </rPr>
      <t xml:space="preserve"> du papier </t>
    </r>
  </si>
  <si>
    <t>TCF: Totally Chorine Free / ECF: Elementary Chlorine Free</t>
  </si>
  <si>
    <t>Pocédés TCF, ECF ou sans azurants optiques</t>
  </si>
  <si>
    <t>Sans chlore</t>
  </si>
  <si>
    <r>
      <t xml:space="preserve">Le procédé Computer To Plate </t>
    </r>
    <r>
      <rPr>
        <b/>
        <sz val="12"/>
        <color indexed="8"/>
        <rFont val="Calibri"/>
        <family val="2"/>
      </rPr>
      <t>(CTP)</t>
    </r>
    <r>
      <rPr>
        <sz val="12"/>
        <color indexed="8"/>
        <rFont val="Calibri"/>
        <family val="2"/>
      </rPr>
      <t xml:space="preserve"> permet de limiter l’utilisation de</t>
    </r>
  </si>
  <si>
    <t>Oui et    %</t>
  </si>
  <si>
    <t>L’alcool (isopropylique) est générateur de COV, dangereux pour la santé.</t>
  </si>
  <si>
    <t>Oui    % (de recyclé)</t>
  </si>
  <si>
    <t xml:space="preserve"> produits chimiques dangereux utilisés </t>
  </si>
  <si>
    <t>lors de la préparation des films (flashage…)</t>
  </si>
  <si>
    <t>Appellation commerciale</t>
  </si>
  <si>
    <t>SPECIFICATIONS</t>
  </si>
  <si>
    <t>EXIGENCES D’ACHAT</t>
  </si>
  <si>
    <t>INFORMATIONS ENVIRONNEMENTALES</t>
  </si>
  <si>
    <t>Garanties environnementales</t>
  </si>
  <si>
    <t>Ange bleu “Recycled Papers”</t>
  </si>
  <si>
    <t>Equivalent</t>
  </si>
  <si>
    <t>Rien ou non renseigné</t>
  </si>
  <si>
    <t>Post-consommation</t>
  </si>
  <si>
    <t>Garantie par APUR</t>
  </si>
  <si>
    <t>Origine : forêt gérée durablement</t>
  </si>
  <si>
    <t>Certification PEFC</t>
  </si>
  <si>
    <t>Certification FSC</t>
  </si>
  <si>
    <t>Gestion environnementale du site</t>
  </si>
  <si>
    <t>Certification EMAS</t>
  </si>
  <si>
    <t>www.eco-label.com www.svanen.nu/Eng/default.asp www.blauer-engel.de</t>
  </si>
  <si>
    <t>Autres informations environnementales annexes :</t>
  </si>
  <si>
    <t>Sans azurant optique</t>
  </si>
  <si>
    <t>INFORMATIONS TECHNIQUES</t>
  </si>
  <si>
    <t>Caractéristiques techniques</t>
  </si>
  <si>
    <t>Bobine</t>
  </si>
  <si>
    <t>Autres Informations</t>
  </si>
  <si>
    <t>INFORMATIONS DE L’IMPRIMEUR</t>
  </si>
  <si>
    <t>Impression</t>
  </si>
  <si>
    <t>Procédés d’impression</t>
  </si>
  <si>
    <t>(Offset feuilles ou rotative, Flexographie, Typographie, Héliogravure, autre...)</t>
  </si>
  <si>
    <t>Type d’impression (texte et/ou image et/ou Photogravure)</t>
  </si>
  <si>
    <t>Recommandations</t>
  </si>
  <si>
    <t>Finition</t>
  </si>
  <si>
    <t>Type de reliure (agrafage, collage, couture, autre...), pliage, perforation, gaufrage, autre…</t>
  </si>
  <si>
    <t>Vernis…</t>
  </si>
  <si>
    <t>AUTRES INFORMATIONS</t>
  </si>
  <si>
    <t>Applications</t>
  </si>
  <si>
    <t>Retours d’expériences</t>
  </si>
  <si>
    <t>(démarche pour se procurer ce type de papier, satisfaction…)</t>
  </si>
  <si>
    <t>Recommandations d’utilisation</t>
  </si>
  <si>
    <t>EXEMPLE DE TABLEAU DE SYNTHESE DES INFORMATIONS ECOLOGIQUES DE DIFFERENTS PAPIERS</t>
  </si>
  <si>
    <t>Ecolabel (Recyclé)…</t>
  </si>
  <si>
    <t>Ecolabel (Vierge)…</t>
  </si>
  <si>
    <t>Recyclé…</t>
  </si>
  <si>
    <t>Vierge…</t>
  </si>
  <si>
    <t>Papier écolabellisé</t>
  </si>
  <si>
    <t>Écolabel Européen</t>
  </si>
  <si>
    <t>Écolabel Nordique</t>
  </si>
  <si>
    <t>Écolabel Allemand</t>
  </si>
  <si>
    <t>Papier avec fibres recyclées</t>
  </si>
  <si>
    <t>% en fibres recyclées</t>
  </si>
  <si>
    <t>Papier avec fibres vierges</t>
  </si>
  <si>
    <t>PEFC</t>
  </si>
  <si>
    <t>FSC</t>
  </si>
  <si>
    <t>Iso 14 001 / EMAS</t>
  </si>
  <si>
    <t>Écolabels officiels : liste mise à jour des titulaires sur les sites :</t>
  </si>
  <si>
    <t>Nom</t>
  </si>
  <si>
    <t>Adresse</t>
  </si>
  <si>
    <t xml:space="preserve">Producteur </t>
  </si>
  <si>
    <t xml:space="preserve">Couché </t>
  </si>
  <si>
    <t xml:space="preserve">Offset </t>
  </si>
  <si>
    <t xml:space="preserve">Bureautique </t>
  </si>
  <si>
    <t>Autre</t>
  </si>
  <si>
    <t xml:space="preserve">Quantité minimum par livraison tonnes </t>
  </si>
  <si>
    <t>Délai de livraison</t>
  </si>
  <si>
    <t xml:space="preserve">Dernier(s) prix constaté(s) en date du </t>
  </si>
  <si>
    <t xml:space="preserve">Titulaire d’un écolabel officiel </t>
  </si>
  <si>
    <t>Européen “Copying and Graphic Paper”</t>
  </si>
  <si>
    <t xml:space="preserve">(joindre certificats, licence... ) </t>
  </si>
  <si>
    <t>Cygne Nordique “Printing Paper”</t>
  </si>
  <si>
    <t xml:space="preserve">Papier recyclé </t>
  </si>
  <si>
    <t>_____ % de fibres recyclées</t>
  </si>
  <si>
    <t>Fibres vierges</t>
  </si>
  <si>
    <t xml:space="preserve"> _____ % de fibres vierges</t>
  </si>
  <si>
    <t xml:space="preserve">de fabrication/recyclage </t>
  </si>
  <si>
    <t>Certification ISO 14001</t>
  </si>
  <si>
    <t xml:space="preserve">Blanchiment </t>
  </si>
  <si>
    <t xml:space="preserve">Grammages disponibles de </t>
  </si>
  <si>
    <t xml:space="preserve">à </t>
  </si>
  <si>
    <t>g/m2</t>
  </si>
  <si>
    <t>“Conditionnement”</t>
  </si>
  <si>
    <t xml:space="preserve"> Feuilles</t>
  </si>
  <si>
    <t xml:space="preserve">Formats disponibles </t>
  </si>
  <si>
    <t xml:space="preserve">Minimum </t>
  </si>
  <si>
    <t>Maximum</t>
  </si>
  <si>
    <t xml:space="preserve"> travers</t>
  </si>
  <si>
    <t>sens machine</t>
  </si>
  <si>
    <t>travers</t>
  </si>
  <si>
    <t xml:space="preserve">Laies machines </t>
  </si>
  <si>
    <t>cm</t>
  </si>
  <si>
    <t>:                  € la tonne</t>
  </si>
  <si>
    <t xml:space="preserve">Sans agent chloré </t>
  </si>
  <si>
    <t>ECF</t>
  </si>
  <si>
    <t>TCF</t>
  </si>
  <si>
    <t>Liste mise à jour des titulaires sur les sites : www.eco-label.com www.svanen.nu/Eng/default.asp www.blauer-engel.de</t>
  </si>
  <si>
    <t xml:space="preserve">Fabricant </t>
  </si>
  <si>
    <t>Nom du Papier</t>
  </si>
  <si>
    <t>Hauts de Vilaine</t>
  </si>
  <si>
    <t>Media Graphic</t>
  </si>
  <si>
    <t>Cyclus Print</t>
  </si>
  <si>
    <t>X</t>
  </si>
  <si>
    <t>Du Rimon</t>
  </si>
  <si>
    <t>Document</t>
  </si>
  <si>
    <t>Programme</t>
  </si>
  <si>
    <t>dépliant</t>
  </si>
  <si>
    <t>Affiches 70*100</t>
  </si>
  <si>
    <t>Affiches 35*50</t>
  </si>
  <si>
    <t>Cyclus Offset</t>
  </si>
  <si>
    <t>Encres végétales</t>
  </si>
  <si>
    <t>Imprim'vert</t>
  </si>
  <si>
    <t>Distance livraison (km)</t>
  </si>
  <si>
    <t>Blanchiment</t>
  </si>
  <si>
    <t>Sans agent chloré (ECF/TCF)</t>
  </si>
  <si>
    <t>Alcool isopropylique (solution mouillage)</t>
  </si>
  <si>
    <t>IMPRESSION</t>
  </si>
  <si>
    <t>Procédé CTP (préparation des films)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</si>
</sst>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  <numFmt numFmtId="166" formatCode="0.000"/>
    <numFmt numFmtId="167" formatCode="0.0%"/>
    <numFmt numFmtId="168" formatCode="#,##0.0"/>
    <numFmt numFmtId="169" formatCode="#,##0.000"/>
    <numFmt numFmtId="170" formatCode="&quot;Vrai&quot;;&quot;Vrai&quot;;&quot;Faux&quot;"/>
    <numFmt numFmtId="171" formatCode="&quot;Actif&quot;;&quot;Actif&quot;;&quot;Inactif&quot;"/>
  </numFmts>
  <fonts count="4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0"/>
    </font>
    <font>
      <b/>
      <sz val="24"/>
      <color indexed="50"/>
      <name val="Impact"/>
      <family val="2"/>
    </font>
    <font>
      <b/>
      <sz val="20"/>
      <color indexed="53"/>
      <name val="Comic Sans MS"/>
      <family val="4"/>
    </font>
    <font>
      <sz val="10"/>
      <color indexed="63"/>
      <name val="Arial"/>
      <family val="2"/>
    </font>
    <font>
      <sz val="14"/>
      <color indexed="6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63"/>
      <name val="Arial"/>
      <family val="2"/>
    </font>
    <font>
      <b/>
      <sz val="12"/>
      <name val="Arial"/>
      <family val="2"/>
    </font>
    <font>
      <b/>
      <sz val="2.5"/>
      <color indexed="8"/>
      <name val="Arial"/>
      <family val="0"/>
    </font>
    <font>
      <sz val="2"/>
      <color indexed="8"/>
      <name val="Arial"/>
      <family val="0"/>
    </font>
    <font>
      <sz val="1.5"/>
      <color indexed="8"/>
      <name val="Arial"/>
      <family val="0"/>
    </font>
    <font>
      <b/>
      <sz val="10"/>
      <color indexed="8"/>
      <name val="Arial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i/>
      <sz val="10"/>
      <color indexed="8"/>
      <name val="Calibri"/>
      <family val="2"/>
    </font>
    <font>
      <b/>
      <sz val="11"/>
      <color indexed="12"/>
      <name val="Calibri"/>
      <family val="2"/>
    </font>
    <font>
      <b/>
      <i/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176">
    <xf numFmtId="0" fontId="0" fillId="0" borderId="0" xfId="0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13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22" fillId="0" borderId="27" xfId="0" applyFont="1" applyBorder="1" applyAlignment="1">
      <alignment/>
    </xf>
    <xf numFmtId="0" fontId="15" fillId="0" borderId="28" xfId="0" applyFont="1" applyBorder="1" applyAlignment="1">
      <alignment/>
    </xf>
    <xf numFmtId="0" fontId="24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27" fillId="0" borderId="0" xfId="51">
      <alignment/>
      <protection/>
    </xf>
    <xf numFmtId="0" fontId="30" fillId="24" borderId="0" xfId="51" applyFont="1" applyFill="1">
      <alignment/>
      <protection/>
    </xf>
    <xf numFmtId="0" fontId="31" fillId="24" borderId="0" xfId="51" applyFont="1" applyFill="1">
      <alignment/>
      <protection/>
    </xf>
    <xf numFmtId="0" fontId="32" fillId="0" borderId="11" xfId="51" applyFont="1" applyBorder="1">
      <alignment/>
      <protection/>
    </xf>
    <xf numFmtId="0" fontId="27" fillId="0" borderId="11" xfId="51" applyBorder="1">
      <alignment/>
      <protection/>
    </xf>
    <xf numFmtId="0" fontId="33" fillId="0" borderId="0" xfId="51" applyFont="1" applyFill="1">
      <alignment/>
      <protection/>
    </xf>
    <xf numFmtId="0" fontId="34" fillId="24" borderId="0" xfId="51" applyFont="1" applyFill="1">
      <alignment/>
      <protection/>
    </xf>
    <xf numFmtId="0" fontId="33" fillId="24" borderId="0" xfId="51" applyFont="1" applyFill="1">
      <alignment/>
      <protection/>
    </xf>
    <xf numFmtId="3" fontId="27" fillId="19" borderId="29" xfId="51" applyNumberFormat="1" applyFill="1" applyBorder="1" applyAlignment="1">
      <alignment horizontal="center"/>
      <protection/>
    </xf>
    <xf numFmtId="2" fontId="27" fillId="19" borderId="30" xfId="51" applyNumberFormat="1" applyFill="1" applyBorder="1">
      <alignment/>
      <protection/>
    </xf>
    <xf numFmtId="0" fontId="27" fillId="0" borderId="0" xfId="51" applyAlignment="1">
      <alignment horizontal="center"/>
      <protection/>
    </xf>
    <xf numFmtId="0" fontId="27" fillId="0" borderId="0" xfId="51" applyAlignment="1">
      <alignment horizontal="left" wrapText="1"/>
      <protection/>
    </xf>
    <xf numFmtId="0" fontId="27" fillId="0" borderId="0" xfId="51" applyFill="1" applyBorder="1" applyAlignment="1">
      <alignment horizontal="left" wrapText="1"/>
      <protection/>
    </xf>
    <xf numFmtId="3" fontId="27" fillId="0" borderId="0" xfId="51" applyNumberFormat="1" applyFill="1" applyBorder="1" applyAlignment="1">
      <alignment horizontal="center"/>
      <protection/>
    </xf>
    <xf numFmtId="0" fontId="27" fillId="0" borderId="0" xfId="51" applyFill="1">
      <alignment/>
      <protection/>
    </xf>
    <xf numFmtId="2" fontId="27" fillId="0" borderId="0" xfId="51" applyNumberFormat="1" applyFill="1" applyBorder="1">
      <alignment/>
      <protection/>
    </xf>
    <xf numFmtId="0" fontId="27" fillId="8" borderId="31" xfId="51" applyFill="1" applyBorder="1" applyAlignment="1" applyProtection="1">
      <alignment/>
      <protection locked="0"/>
    </xf>
    <xf numFmtId="3" fontId="27" fillId="8" borderId="29" xfId="51" applyNumberFormat="1" applyFill="1" applyBorder="1" applyAlignment="1" applyProtection="1">
      <alignment/>
      <protection locked="0"/>
    </xf>
    <xf numFmtId="3" fontId="27" fillId="8" borderId="29" xfId="51" applyNumberFormat="1" applyFill="1" applyBorder="1" applyProtection="1">
      <alignment/>
      <protection locked="0"/>
    </xf>
    <xf numFmtId="165" fontId="27" fillId="19" borderId="29" xfId="51" applyNumberFormat="1" applyFill="1" applyBorder="1" applyAlignment="1">
      <alignment horizontal="right"/>
      <protection/>
    </xf>
    <xf numFmtId="0" fontId="27" fillId="8" borderId="31" xfId="51" applyFill="1" applyBorder="1" applyAlignment="1" applyProtection="1">
      <alignment wrapText="1"/>
      <protection locked="0"/>
    </xf>
    <xf numFmtId="0" fontId="27" fillId="0" borderId="0" xfId="51" applyFill="1" applyBorder="1" applyAlignment="1">
      <alignment/>
      <protection/>
    </xf>
    <xf numFmtId="3" fontId="27" fillId="0" borderId="0" xfId="51" applyNumberFormat="1" applyFill="1" applyBorder="1" applyAlignment="1">
      <alignment/>
      <protection/>
    </xf>
    <xf numFmtId="3" fontId="27" fillId="0" borderId="0" xfId="51" applyNumberFormat="1" applyFill="1" applyBorder="1">
      <alignment/>
      <protection/>
    </xf>
    <xf numFmtId="165" fontId="27" fillId="0" borderId="0" xfId="51" applyNumberFormat="1" applyFill="1" applyBorder="1" applyAlignment="1">
      <alignment horizontal="right"/>
      <protection/>
    </xf>
    <xf numFmtId="3" fontId="27" fillId="8" borderId="29" xfId="51" applyNumberFormat="1" applyFill="1" applyBorder="1" applyAlignment="1" applyProtection="1">
      <alignment horizontal="center"/>
      <protection locked="0"/>
    </xf>
    <xf numFmtId="165" fontId="27" fillId="19" borderId="29" xfId="51" applyNumberFormat="1" applyFill="1" applyBorder="1">
      <alignment/>
      <protection/>
    </xf>
    <xf numFmtId="0" fontId="27" fillId="0" borderId="0" xfId="51" applyFill="1" applyBorder="1" applyAlignment="1">
      <alignment horizontal="center"/>
      <protection/>
    </xf>
    <xf numFmtId="0" fontId="27" fillId="0" borderId="0" xfId="51" applyFill="1" applyBorder="1">
      <alignment/>
      <protection/>
    </xf>
    <xf numFmtId="0" fontId="32" fillId="0" borderId="0" xfId="51" applyFont="1" applyAlignment="1">
      <alignment horizontal="center"/>
      <protection/>
    </xf>
    <xf numFmtId="0" fontId="27" fillId="0" borderId="11" xfId="51" applyFill="1" applyBorder="1" applyAlignment="1">
      <alignment horizontal="center"/>
      <protection/>
    </xf>
    <xf numFmtId="0" fontId="27" fillId="0" borderId="0" xfId="51" applyFill="1" applyAlignment="1">
      <alignment horizontal="left"/>
      <protection/>
    </xf>
    <xf numFmtId="165" fontId="27" fillId="19" borderId="30" xfId="51" applyNumberFormat="1" applyFill="1" applyBorder="1">
      <alignment/>
      <protection/>
    </xf>
    <xf numFmtId="0" fontId="35" fillId="0" borderId="11" xfId="51" applyFont="1" applyBorder="1">
      <alignment/>
      <protection/>
    </xf>
    <xf numFmtId="3" fontId="27" fillId="19" borderId="29" xfId="51" applyNumberFormat="1" applyFill="1" applyBorder="1">
      <alignment/>
      <protection/>
    </xf>
    <xf numFmtId="0" fontId="22" fillId="0" borderId="13" xfId="0" applyFont="1" applyBorder="1" applyAlignment="1">
      <alignment horizontal="left" wrapText="1"/>
    </xf>
    <xf numFmtId="0" fontId="15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5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3" xfId="0" applyBorder="1" applyAlignment="1">
      <alignment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0" fillId="0" borderId="0" xfId="0" applyAlignment="1">
      <alignment textRotation="90"/>
    </xf>
    <xf numFmtId="0" fontId="15" fillId="0" borderId="0" xfId="0" applyFont="1" applyAlignment="1">
      <alignment textRotation="90"/>
    </xf>
    <xf numFmtId="0" fontId="17" fillId="0" borderId="0" xfId="0" applyFont="1" applyAlignment="1">
      <alignment horizontal="center"/>
    </xf>
    <xf numFmtId="0" fontId="0" fillId="0" borderId="29" xfId="0" applyBorder="1" applyAlignment="1">
      <alignment/>
    </xf>
    <xf numFmtId="0" fontId="15" fillId="22" borderId="37" xfId="0" applyFont="1" applyFill="1" applyBorder="1" applyAlignment="1">
      <alignment/>
    </xf>
    <xf numFmtId="0" fontId="15" fillId="22" borderId="11" xfId="0" applyFont="1" applyFill="1" applyBorder="1" applyAlignment="1">
      <alignment/>
    </xf>
    <xf numFmtId="0" fontId="15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15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5" fillId="22" borderId="37" xfId="0" applyFont="1" applyFill="1" applyBorder="1" applyAlignment="1">
      <alignment horizontal="center"/>
    </xf>
    <xf numFmtId="0" fontId="0" fillId="22" borderId="37" xfId="0" applyFill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9" fontId="0" fillId="0" borderId="38" xfId="0" applyNumberFormat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20" xfId="0" applyFont="1" applyBorder="1" applyAlignment="1">
      <alignment horizontal="center" textRotation="90"/>
    </xf>
    <xf numFmtId="0" fontId="0" fillId="0" borderId="21" xfId="0" applyBorder="1" applyAlignment="1">
      <alignment horizontal="center" textRotation="90"/>
    </xf>
    <xf numFmtId="0" fontId="15" fillId="0" borderId="21" xfId="0" applyFont="1" applyBorder="1" applyAlignment="1">
      <alignment horizontal="center" textRotation="90"/>
    </xf>
    <xf numFmtId="0" fontId="15" fillId="0" borderId="22" xfId="0" applyFont="1" applyBorder="1" applyAlignment="1">
      <alignment horizontal="center" textRotation="90"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22" borderId="41" xfId="0" applyFont="1" applyFill="1" applyBorder="1" applyAlignment="1">
      <alignment horizontal="center"/>
    </xf>
    <xf numFmtId="0" fontId="15" fillId="22" borderId="42" xfId="0" applyFont="1" applyFill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44" fillId="0" borderId="0" xfId="0" applyFont="1" applyAlignment="1">
      <alignment/>
    </xf>
    <xf numFmtId="0" fontId="15" fillId="0" borderId="20" xfId="0" applyFont="1" applyBorder="1" applyAlignment="1">
      <alignment textRotation="90"/>
    </xf>
    <xf numFmtId="0" fontId="0" fillId="0" borderId="21" xfId="0" applyBorder="1" applyAlignment="1">
      <alignment textRotation="90"/>
    </xf>
    <xf numFmtId="0" fontId="0" fillId="0" borderId="22" xfId="0" applyBorder="1" applyAlignment="1">
      <alignment textRotation="90"/>
    </xf>
    <xf numFmtId="0" fontId="15" fillId="0" borderId="39" xfId="0" applyFont="1" applyBorder="1" applyAlignment="1">
      <alignment/>
    </xf>
    <xf numFmtId="0" fontId="15" fillId="0" borderId="40" xfId="0" applyFont="1" applyBorder="1" applyAlignment="1">
      <alignment/>
    </xf>
    <xf numFmtId="0" fontId="0" fillId="0" borderId="40" xfId="0" applyBorder="1" applyAlignment="1">
      <alignment/>
    </xf>
    <xf numFmtId="0" fontId="15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1" xfId="0" applyFont="1" applyBorder="1" applyAlignment="1">
      <alignment textRotation="90"/>
    </xf>
    <xf numFmtId="0" fontId="15" fillId="0" borderId="22" xfId="0" applyFont="1" applyBorder="1" applyAlignment="1">
      <alignment textRotation="90"/>
    </xf>
    <xf numFmtId="0" fontId="0" fillId="0" borderId="46" xfId="0" applyFont="1" applyBorder="1" applyAlignment="1">
      <alignment/>
    </xf>
    <xf numFmtId="0" fontId="15" fillId="0" borderId="47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22" borderId="41" xfId="0" applyFont="1" applyFill="1" applyBorder="1" applyAlignment="1">
      <alignment/>
    </xf>
    <xf numFmtId="0" fontId="0" fillId="22" borderId="42" xfId="0" applyFill="1" applyBorder="1" applyAlignment="1">
      <alignment/>
    </xf>
    <xf numFmtId="0" fontId="15" fillId="22" borderId="48" xfId="0" applyFont="1" applyFill="1" applyBorder="1" applyAlignment="1">
      <alignment/>
    </xf>
    <xf numFmtId="0" fontId="0" fillId="22" borderId="49" xfId="0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textRotation="90"/>
    </xf>
    <xf numFmtId="0" fontId="15" fillId="0" borderId="0" xfId="0" applyFont="1" applyFill="1" applyBorder="1" applyAlignment="1">
      <alignment horizontal="center"/>
    </xf>
    <xf numFmtId="0" fontId="15" fillId="0" borderId="50" xfId="0" applyFont="1" applyBorder="1" applyAlignment="1">
      <alignment/>
    </xf>
    <xf numFmtId="0" fontId="15" fillId="0" borderId="51" xfId="0" applyFont="1" applyBorder="1" applyAlignment="1">
      <alignment textRotation="90"/>
    </xf>
    <xf numFmtId="0" fontId="15" fillId="0" borderId="52" xfId="0" applyFont="1" applyBorder="1" applyAlignment="1">
      <alignment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28" fillId="0" borderId="31" xfId="51" applyFont="1" applyBorder="1" applyAlignment="1">
      <alignment horizontal="center"/>
      <protection/>
    </xf>
    <xf numFmtId="0" fontId="28" fillId="0" borderId="37" xfId="51" applyFont="1" applyBorder="1" applyAlignment="1">
      <alignment horizontal="center"/>
      <protection/>
    </xf>
    <xf numFmtId="0" fontId="28" fillId="0" borderId="53" xfId="51" applyFont="1" applyBorder="1" applyAlignment="1">
      <alignment horizontal="center"/>
      <protection/>
    </xf>
    <xf numFmtId="0" fontId="29" fillId="0" borderId="0" xfId="51" applyFont="1" applyAlignment="1">
      <alignment horizontal="center"/>
      <protection/>
    </xf>
    <xf numFmtId="0" fontId="22" fillId="25" borderId="32" xfId="0" applyFont="1" applyFill="1" applyBorder="1" applyAlignment="1">
      <alignment/>
    </xf>
    <xf numFmtId="0" fontId="26" fillId="25" borderId="32" xfId="45" applyFill="1" applyBorder="1" applyAlignment="1" applyProtection="1">
      <alignment/>
      <protection/>
    </xf>
    <xf numFmtId="0" fontId="19" fillId="25" borderId="33" xfId="0" applyFont="1" applyFill="1" applyBorder="1" applyAlignment="1">
      <alignment/>
    </xf>
    <xf numFmtId="0" fontId="15" fillId="25" borderId="33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_Indicateurs Eco festivals PC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Consommations d'énergie</a:t>
            </a:r>
          </a:p>
        </c:rich>
      </c:tx>
      <c:layout/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'bilan papier'!#REF!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'bilan papier'!#REF!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'bilan papier'!#REF!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'bilan papier'!#REF!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Economies d'énergie</a:t>
            </a:r>
          </a:p>
        </c:rich>
      </c:tx>
      <c:layout/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'bilan papier'!#REF!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'bilan papier'!#REF!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Consommations de papier</a:t>
            </a:r>
          </a:p>
        </c:rich>
      </c:tx>
      <c:layout/>
      <c:spPr>
        <a:noFill/>
        <a:ln>
          <a:noFill/>
        </a:ln>
      </c:spPr>
    </c:title>
    <c:view3D>
      <c:rotX val="6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425"/>
          <c:y val="0.29275"/>
          <c:w val="0.316"/>
          <c:h val="0.53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'bilan papier'!$B$72:$B$74</c:f>
              <c:strCache/>
            </c:strRef>
          </c:cat>
          <c:val>
            <c:numRef>
              <c:f>'bilan papier'!$F$72:$F$74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emf" /><Relationship Id="rId6" Type="http://schemas.openxmlformats.org/officeDocument/2006/relationships/image" Target="../media/image7.jpeg" /><Relationship Id="rId7" Type="http://schemas.openxmlformats.org/officeDocument/2006/relationships/hyperlink" Target="http://upload.wikimedia.org/wikipedia/fr/a/af/Fsc_logo.jpg" TargetMode="External" /><Relationship Id="rId8" Type="http://schemas.openxmlformats.org/officeDocument/2006/relationships/hyperlink" Target="http://upload.wikimedia.org/wikipedia/fr/a/af/Fsc_logo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</xdr:row>
      <xdr:rowOff>142875</xdr:rowOff>
    </xdr:from>
    <xdr:to>
      <xdr:col>4</xdr:col>
      <xdr:colOff>342900</xdr:colOff>
      <xdr:row>4</xdr:row>
      <xdr:rowOff>0</xdr:rowOff>
    </xdr:to>
    <xdr:pic>
      <xdr:nvPicPr>
        <xdr:cNvPr id="1" name="Picture 1" descr="Eco Label europé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209925"/>
          <a:ext cx="295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3</xdr:row>
      <xdr:rowOff>161925</xdr:rowOff>
    </xdr:from>
    <xdr:to>
      <xdr:col>5</xdr:col>
      <xdr:colOff>304800</xdr:colOff>
      <xdr:row>3</xdr:row>
      <xdr:rowOff>466725</xdr:rowOff>
    </xdr:to>
    <xdr:pic>
      <xdr:nvPicPr>
        <xdr:cNvPr id="2" name="Picture 2" descr="L'écolabel nordique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3228975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</xdr:row>
      <xdr:rowOff>142875</xdr:rowOff>
    </xdr:from>
    <xdr:to>
      <xdr:col>6</xdr:col>
      <xdr:colOff>333375</xdr:colOff>
      <xdr:row>3</xdr:row>
      <xdr:rowOff>485775</xdr:rowOff>
    </xdr:to>
    <xdr:pic>
      <xdr:nvPicPr>
        <xdr:cNvPr id="3" name="Picture 3" descr="L'écolabel allemand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0" y="3209925"/>
          <a:ext cx="323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3</xdr:row>
      <xdr:rowOff>76200</xdr:rowOff>
    </xdr:from>
    <xdr:to>
      <xdr:col>9</xdr:col>
      <xdr:colOff>361950</xdr:colOff>
      <xdr:row>3</xdr:row>
      <xdr:rowOff>476250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53100" y="314325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3</xdr:row>
      <xdr:rowOff>133350</xdr:rowOff>
    </xdr:from>
    <xdr:to>
      <xdr:col>12</xdr:col>
      <xdr:colOff>219075</xdr:colOff>
      <xdr:row>3</xdr:row>
      <xdr:rowOff>495300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48450" y="3200400"/>
          <a:ext cx="295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133350</xdr:rowOff>
    </xdr:from>
    <xdr:to>
      <xdr:col>14</xdr:col>
      <xdr:colOff>66675</xdr:colOff>
      <xdr:row>3</xdr:row>
      <xdr:rowOff>504825</xdr:rowOff>
    </xdr:to>
    <xdr:pic>
      <xdr:nvPicPr>
        <xdr:cNvPr id="6" name="Picture 6" descr="Image:Fsc logo.jpg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72300" y="3200400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104775</xdr:rowOff>
    </xdr:from>
    <xdr:to>
      <xdr:col>2</xdr:col>
      <xdr:colOff>590550</xdr:colOff>
      <xdr:row>8</xdr:row>
      <xdr:rowOff>76200</xdr:rowOff>
    </xdr:to>
    <xdr:pic>
      <xdr:nvPicPr>
        <xdr:cNvPr id="1" name="Picture 1" descr="300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18478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381000</xdr:colOff>
      <xdr:row>10</xdr:row>
      <xdr:rowOff>0</xdr:rowOff>
    </xdr:from>
    <xdr:to>
      <xdr:col>12</xdr:col>
      <xdr:colOff>609600</xdr:colOff>
      <xdr:row>10</xdr:row>
      <xdr:rowOff>0</xdr:rowOff>
    </xdr:to>
    <xdr:graphicFrame>
      <xdr:nvGraphicFramePr>
        <xdr:cNvPr id="2" name="Chart 2"/>
        <xdr:cNvGraphicFramePr/>
      </xdr:nvGraphicFramePr>
      <xdr:xfrm>
        <a:off x="6381750" y="2143125"/>
        <a:ext cx="4038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390525</xdr:colOff>
      <xdr:row>10</xdr:row>
      <xdr:rowOff>0</xdr:rowOff>
    </xdr:from>
    <xdr:to>
      <xdr:col>12</xdr:col>
      <xdr:colOff>628650</xdr:colOff>
      <xdr:row>10</xdr:row>
      <xdr:rowOff>0</xdr:rowOff>
    </xdr:to>
    <xdr:graphicFrame>
      <xdr:nvGraphicFramePr>
        <xdr:cNvPr id="3" name="Chart 3"/>
        <xdr:cNvGraphicFramePr/>
      </xdr:nvGraphicFramePr>
      <xdr:xfrm>
        <a:off x="6391275" y="2143125"/>
        <a:ext cx="4048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666750</xdr:colOff>
      <xdr:row>76</xdr:row>
      <xdr:rowOff>57150</xdr:rowOff>
    </xdr:from>
    <xdr:to>
      <xdr:col>8</xdr:col>
      <xdr:colOff>381000</xdr:colOff>
      <xdr:row>93</xdr:row>
      <xdr:rowOff>152400</xdr:rowOff>
    </xdr:to>
    <xdr:graphicFrame>
      <xdr:nvGraphicFramePr>
        <xdr:cNvPr id="4" name="Chart 4"/>
        <xdr:cNvGraphicFramePr/>
      </xdr:nvGraphicFramePr>
      <xdr:xfrm>
        <a:off x="2190750" y="13925550"/>
        <a:ext cx="4953000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harte%20FEDDS%20Bretagne\EVALUATION\Indicateurs%20Eco%20festivals%20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de référence"/>
      <sheetName val="Informations générales"/>
      <sheetName val="Déchets"/>
      <sheetName val="Energie"/>
      <sheetName val="Papier"/>
      <sheetName val="Autres consommations"/>
      <sheetName val="BILAN GLOBAL"/>
      <sheetName val="Gaz à effet de serre (GES)"/>
      <sheetName val="Feuil1"/>
    </sheetNames>
    <sheetDataSet>
      <sheetData sheetId="0">
        <row r="4">
          <cell r="B4">
            <v>0.004872</v>
          </cell>
        </row>
      </sheetData>
      <sheetData sheetId="1">
        <row r="20">
          <cell r="E20">
            <v>10605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67"/>
  <sheetViews>
    <sheetView tabSelected="1" zoomScale="75" zoomScaleNormal="75" zoomScalePageLayoutView="0" workbookViewId="0" topLeftCell="A1">
      <selection activeCell="E6" sqref="E6:E10"/>
    </sheetView>
  </sheetViews>
  <sheetFormatPr defaultColWidth="11.421875" defaultRowHeight="15"/>
  <cols>
    <col min="2" max="2" width="42.8515625" style="0" bestFit="1" customWidth="1"/>
    <col min="3" max="3" width="39.7109375" style="0" customWidth="1"/>
    <col min="4" max="4" width="27.421875" style="0" bestFit="1" customWidth="1"/>
    <col min="5" max="5" width="78.28125" style="0" customWidth="1"/>
  </cols>
  <sheetData>
    <row r="1" spans="2:5" s="2" customFormat="1" ht="32.25" thickBot="1">
      <c r="B1" s="162" t="s">
        <v>0</v>
      </c>
      <c r="C1" s="163"/>
      <c r="D1" s="163"/>
      <c r="E1" s="164"/>
    </row>
    <row r="2" s="2" customFormat="1" ht="18.75">
      <c r="C2" s="2" t="s">
        <v>42</v>
      </c>
    </row>
    <row r="3" s="2" customFormat="1" ht="26.25">
      <c r="C3" s="7"/>
    </row>
    <row r="4" s="1" customFormat="1" ht="16.5" thickBot="1">
      <c r="B4" s="6"/>
    </row>
    <row r="5" spans="2:5" s="6" customFormat="1" ht="15.75">
      <c r="B5" s="29" t="s">
        <v>49</v>
      </c>
      <c r="C5" s="30"/>
      <c r="D5" s="30" t="s">
        <v>43</v>
      </c>
      <c r="E5" s="31"/>
    </row>
    <row r="6" spans="2:5" s="6" customFormat="1" ht="15.75">
      <c r="B6" s="172"/>
      <c r="C6" s="32"/>
      <c r="D6" s="33" t="s">
        <v>44</v>
      </c>
      <c r="E6" s="174"/>
    </row>
    <row r="7" spans="2:5" s="6" customFormat="1" ht="15.75">
      <c r="B7" s="172"/>
      <c r="C7" s="32"/>
      <c r="D7" s="33" t="s">
        <v>45</v>
      </c>
      <c r="E7" s="174"/>
    </row>
    <row r="8" spans="2:5" s="6" customFormat="1" ht="15.75">
      <c r="B8" s="172"/>
      <c r="C8" s="32"/>
      <c r="D8" s="32"/>
      <c r="E8" s="174"/>
    </row>
    <row r="9" spans="2:5" s="6" customFormat="1" ht="15.75">
      <c r="B9" s="172"/>
      <c r="C9" s="32"/>
      <c r="D9" s="33" t="s">
        <v>46</v>
      </c>
      <c r="E9" s="174"/>
    </row>
    <row r="10" spans="2:5" s="1" customFormat="1" ht="15.75">
      <c r="B10" s="173"/>
      <c r="C10" s="3"/>
      <c r="D10" s="33" t="s">
        <v>47</v>
      </c>
      <c r="E10" s="175"/>
    </row>
    <row r="11" spans="2:5" s="1" customFormat="1" ht="16.5" thickBot="1">
      <c r="B11" s="34"/>
      <c r="C11" s="35"/>
      <c r="D11" s="36"/>
      <c r="E11" s="37"/>
    </row>
    <row r="12" s="1" customFormat="1" ht="15.75">
      <c r="D12" s="8"/>
    </row>
    <row r="13" ht="15.75">
      <c r="A13" s="8" t="s">
        <v>1</v>
      </c>
    </row>
    <row r="14" ht="15.75">
      <c r="A14" s="8" t="s">
        <v>2</v>
      </c>
    </row>
    <row r="15" ht="15.75">
      <c r="A15" s="8"/>
    </row>
    <row r="16" ht="15.75">
      <c r="A16" s="8"/>
    </row>
    <row r="17" spans="1:2" s="1" customFormat="1" ht="21">
      <c r="A17" s="10" t="s">
        <v>48</v>
      </c>
      <c r="B17" s="11"/>
    </row>
    <row r="18" ht="15.75">
      <c r="A18" s="8" t="s">
        <v>3</v>
      </c>
    </row>
    <row r="19" ht="15.75" thickBot="1"/>
    <row r="20" spans="1:5" s="28" customFormat="1" ht="75">
      <c r="A20" s="23"/>
      <c r="B20" s="24" t="s">
        <v>4</v>
      </c>
      <c r="C20" s="24" t="s">
        <v>13</v>
      </c>
      <c r="D20" s="25" t="s">
        <v>41</v>
      </c>
      <c r="E20" s="26" t="s">
        <v>17</v>
      </c>
    </row>
    <row r="21" spans="1:5" ht="15.75">
      <c r="A21" s="12"/>
      <c r="B21" s="4" t="s">
        <v>5</v>
      </c>
      <c r="C21" s="13"/>
      <c r="D21" s="13"/>
      <c r="E21" s="14"/>
    </row>
    <row r="22" spans="1:5" ht="18.75">
      <c r="A22" s="38"/>
      <c r="B22" s="13"/>
      <c r="C22" s="13"/>
      <c r="D22" s="13"/>
      <c r="E22" s="14"/>
    </row>
    <row r="23" spans="1:5" ht="18.75">
      <c r="A23" s="39">
        <v>1</v>
      </c>
      <c r="B23" s="13" t="s">
        <v>6</v>
      </c>
      <c r="C23" s="13" t="s">
        <v>14</v>
      </c>
      <c r="D23" s="13"/>
      <c r="E23" s="14" t="s">
        <v>33</v>
      </c>
    </row>
    <row r="24" spans="1:5" ht="18.75">
      <c r="A24" s="39"/>
      <c r="B24" s="13" t="s">
        <v>7</v>
      </c>
      <c r="C24" s="13" t="s">
        <v>15</v>
      </c>
      <c r="D24" s="13"/>
      <c r="E24" s="14"/>
    </row>
    <row r="25" spans="1:5" ht="18.75">
      <c r="A25" s="39"/>
      <c r="B25" s="13" t="s">
        <v>8</v>
      </c>
      <c r="C25" s="13"/>
      <c r="D25" s="13"/>
      <c r="E25" s="14"/>
    </row>
    <row r="26" spans="1:5" ht="18.75">
      <c r="A26" s="39"/>
      <c r="B26" s="13"/>
      <c r="C26" s="13"/>
      <c r="D26" s="13"/>
      <c r="E26" s="14"/>
    </row>
    <row r="27" spans="1:5" ht="18.75">
      <c r="A27" s="39">
        <v>2</v>
      </c>
      <c r="B27" s="13" t="s">
        <v>38</v>
      </c>
      <c r="C27" s="13" t="s">
        <v>99</v>
      </c>
      <c r="D27" s="13"/>
      <c r="E27" s="14"/>
    </row>
    <row r="28" spans="1:5" ht="18.75">
      <c r="A28" s="39"/>
      <c r="B28" s="13"/>
      <c r="C28" s="13" t="s">
        <v>15</v>
      </c>
      <c r="D28" s="13"/>
      <c r="E28" s="14"/>
    </row>
    <row r="29" spans="1:5" ht="18.75">
      <c r="A29" s="39"/>
      <c r="B29" s="13"/>
      <c r="C29" s="13"/>
      <c r="D29" s="13"/>
      <c r="E29" s="14"/>
    </row>
    <row r="30" spans="1:5" ht="18.75">
      <c r="A30" s="39">
        <v>3</v>
      </c>
      <c r="B30" s="13" t="s">
        <v>9</v>
      </c>
      <c r="C30" s="13" t="s">
        <v>97</v>
      </c>
      <c r="D30" s="13"/>
      <c r="E30" s="14" t="s">
        <v>18</v>
      </c>
    </row>
    <row r="31" spans="1:5" ht="18.75">
      <c r="A31" s="39"/>
      <c r="B31" s="13" t="s">
        <v>39</v>
      </c>
      <c r="C31" s="13" t="s">
        <v>16</v>
      </c>
      <c r="D31" s="13"/>
      <c r="E31" s="14" t="s">
        <v>19</v>
      </c>
    </row>
    <row r="32" spans="1:5" ht="18.75">
      <c r="A32" s="39"/>
      <c r="B32" s="4" t="s">
        <v>10</v>
      </c>
      <c r="C32" s="13" t="s">
        <v>15</v>
      </c>
      <c r="D32" s="13"/>
      <c r="E32" s="14" t="s">
        <v>20</v>
      </c>
    </row>
    <row r="33" spans="1:5" ht="18.75">
      <c r="A33" s="39"/>
      <c r="B33" s="13"/>
      <c r="C33" s="13"/>
      <c r="D33" s="13"/>
      <c r="E33" s="14"/>
    </row>
    <row r="34" spans="1:5" ht="18.75">
      <c r="A34" s="39">
        <v>4</v>
      </c>
      <c r="B34" s="6" t="s">
        <v>92</v>
      </c>
      <c r="C34" s="13" t="s">
        <v>95</v>
      </c>
      <c r="D34" s="13"/>
      <c r="E34" s="14" t="s">
        <v>94</v>
      </c>
    </row>
    <row r="35" spans="1:5" ht="18.75">
      <c r="A35" s="39"/>
      <c r="B35" s="13"/>
      <c r="C35" s="13"/>
      <c r="D35" s="13"/>
      <c r="E35" s="14"/>
    </row>
    <row r="36" spans="1:5" ht="18.75">
      <c r="A36" s="39">
        <v>5</v>
      </c>
      <c r="B36" s="4" t="s">
        <v>11</v>
      </c>
      <c r="C36" s="13" t="s">
        <v>14</v>
      </c>
      <c r="D36" s="13"/>
      <c r="E36" s="14" t="s">
        <v>21</v>
      </c>
    </row>
    <row r="37" spans="1:5" ht="18.75">
      <c r="A37" s="38"/>
      <c r="B37" s="13" t="s">
        <v>40</v>
      </c>
      <c r="C37" s="13" t="s">
        <v>15</v>
      </c>
      <c r="D37" s="13"/>
      <c r="E37" s="14" t="s">
        <v>22</v>
      </c>
    </row>
    <row r="38" spans="1:5" ht="15.75">
      <c r="A38" s="12"/>
      <c r="B38" s="13" t="s">
        <v>12</v>
      </c>
      <c r="C38" s="13"/>
      <c r="D38" s="13"/>
      <c r="E38" s="14"/>
    </row>
    <row r="39" spans="1:5" ht="16.5" thickBot="1">
      <c r="A39" s="15"/>
      <c r="B39" s="16"/>
      <c r="C39" s="16"/>
      <c r="D39" s="16"/>
      <c r="E39" s="17"/>
    </row>
    <row r="42" spans="1:3" s="9" customFormat="1" ht="21">
      <c r="A42" s="10" t="s">
        <v>23</v>
      </c>
      <c r="B42" s="10"/>
      <c r="C42" s="10"/>
    </row>
    <row r="43" s="9" customFormat="1" ht="15" customHeight="1" thickBot="1"/>
    <row r="44" spans="1:5" s="27" customFormat="1" ht="75">
      <c r="A44" s="23"/>
      <c r="B44" s="24" t="s">
        <v>4</v>
      </c>
      <c r="C44" s="24" t="s">
        <v>13</v>
      </c>
      <c r="D44" s="25" t="s">
        <v>41</v>
      </c>
      <c r="E44" s="26" t="s">
        <v>17</v>
      </c>
    </row>
    <row r="45" spans="1:5" ht="15.75">
      <c r="A45" s="18"/>
      <c r="B45" s="19"/>
      <c r="C45" s="19"/>
      <c r="D45" s="19"/>
      <c r="E45" s="20"/>
    </row>
    <row r="46" spans="1:5" ht="18.75">
      <c r="A46" s="39">
        <v>1</v>
      </c>
      <c r="B46" s="13" t="s">
        <v>90</v>
      </c>
      <c r="C46" s="13" t="s">
        <v>14</v>
      </c>
      <c r="D46" s="13"/>
      <c r="E46" s="14"/>
    </row>
    <row r="47" spans="1:5" ht="18.75">
      <c r="A47" s="39"/>
      <c r="B47" s="4" t="s">
        <v>24</v>
      </c>
      <c r="C47" s="13" t="s">
        <v>15</v>
      </c>
      <c r="D47" s="13"/>
      <c r="E47" s="14"/>
    </row>
    <row r="48" spans="1:5" ht="18.75">
      <c r="A48" s="39"/>
      <c r="B48" s="13"/>
      <c r="C48" s="13"/>
      <c r="D48" s="13"/>
      <c r="E48" s="14"/>
    </row>
    <row r="49" spans="1:5" ht="18.75">
      <c r="A49" s="39">
        <v>2</v>
      </c>
      <c r="B49" s="13" t="s">
        <v>25</v>
      </c>
      <c r="C49" s="13" t="s">
        <v>14</v>
      </c>
      <c r="D49" s="13"/>
      <c r="E49" s="21" t="s">
        <v>96</v>
      </c>
    </row>
    <row r="50" spans="1:5" ht="18.75">
      <c r="A50" s="39"/>
      <c r="B50" s="4" t="s">
        <v>91</v>
      </c>
      <c r="C50" s="13" t="s">
        <v>15</v>
      </c>
      <c r="D50" s="13"/>
      <c r="E50" s="21" t="s">
        <v>100</v>
      </c>
    </row>
    <row r="51" spans="1:5" ht="18.75">
      <c r="A51" s="39"/>
      <c r="B51" s="13"/>
      <c r="C51" s="13"/>
      <c r="D51" s="13"/>
      <c r="E51" s="21" t="s">
        <v>101</v>
      </c>
    </row>
    <row r="52" spans="1:5" ht="18.75">
      <c r="A52" s="39"/>
      <c r="B52" s="13"/>
      <c r="C52" s="13"/>
      <c r="D52" s="13"/>
      <c r="E52" s="21"/>
    </row>
    <row r="53" spans="1:5" ht="18.75">
      <c r="A53" s="39">
        <v>3</v>
      </c>
      <c r="B53" s="13" t="s">
        <v>26</v>
      </c>
      <c r="C53" s="13" t="s">
        <v>14</v>
      </c>
      <c r="D53" s="13"/>
      <c r="E53" s="21" t="s">
        <v>34</v>
      </c>
    </row>
    <row r="54" spans="1:5" ht="18.75">
      <c r="A54" s="39"/>
      <c r="B54" s="13" t="s">
        <v>27</v>
      </c>
      <c r="C54" s="13" t="s">
        <v>15</v>
      </c>
      <c r="D54" s="13"/>
      <c r="E54" s="21" t="s">
        <v>35</v>
      </c>
    </row>
    <row r="55" spans="1:5" ht="18.75">
      <c r="A55" s="39"/>
      <c r="B55" s="13"/>
      <c r="C55" s="13"/>
      <c r="D55" s="13"/>
      <c r="E55" s="21"/>
    </row>
    <row r="56" spans="1:5" ht="18.75">
      <c r="A56" s="39">
        <v>4</v>
      </c>
      <c r="B56" s="13" t="s">
        <v>28</v>
      </c>
      <c r="C56" s="13" t="s">
        <v>97</v>
      </c>
      <c r="D56" s="13"/>
      <c r="E56" s="75" t="s">
        <v>98</v>
      </c>
    </row>
    <row r="57" spans="1:5" ht="18.75">
      <c r="A57" s="39"/>
      <c r="B57" s="13" t="s">
        <v>29</v>
      </c>
      <c r="C57" s="13" t="s">
        <v>15</v>
      </c>
      <c r="D57" s="13"/>
      <c r="E57" s="75"/>
    </row>
    <row r="58" spans="1:5" ht="15.75">
      <c r="A58" s="12"/>
      <c r="B58" s="13"/>
      <c r="C58" s="13"/>
      <c r="D58" s="13"/>
      <c r="E58" s="21"/>
    </row>
    <row r="59" spans="1:5" ht="16.5" thickBot="1">
      <c r="A59" s="15"/>
      <c r="B59" s="16"/>
      <c r="C59" s="16"/>
      <c r="D59" s="16"/>
      <c r="E59" s="22"/>
    </row>
    <row r="61" ht="15">
      <c r="A61" s="5" t="s">
        <v>37</v>
      </c>
    </row>
    <row r="62" ht="15">
      <c r="A62" s="5" t="s">
        <v>36</v>
      </c>
    </row>
    <row r="63" ht="15">
      <c r="A63" s="5" t="s">
        <v>93</v>
      </c>
    </row>
    <row r="64" ht="15">
      <c r="A64" s="5"/>
    </row>
    <row r="65" ht="15">
      <c r="A65" s="5" t="s">
        <v>30</v>
      </c>
    </row>
    <row r="66" ht="15">
      <c r="A66" s="5" t="s">
        <v>31</v>
      </c>
    </row>
    <row r="67" ht="15">
      <c r="A67" s="5" t="s">
        <v>32</v>
      </c>
    </row>
  </sheetData>
  <sheetProtection/>
  <mergeCells count="1">
    <mergeCell ref="B1:E1"/>
  </mergeCells>
  <printOptions horizontalCentered="1" vertic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21"/>
  <sheetViews>
    <sheetView zoomScalePageLayoutView="0" workbookViewId="0" topLeftCell="A1">
      <selection activeCell="H12" sqref="H12"/>
    </sheetView>
  </sheetViews>
  <sheetFormatPr defaultColWidth="11.421875" defaultRowHeight="15"/>
  <cols>
    <col min="1" max="1" width="14.421875" style="1" customWidth="1"/>
    <col min="2" max="2" width="21.140625" style="0" customWidth="1"/>
    <col min="3" max="3" width="22.00390625" style="0" bestFit="1" customWidth="1"/>
    <col min="4" max="4" width="3.7109375" style="116" bestFit="1" customWidth="1"/>
    <col min="5" max="7" width="5.7109375" style="117" customWidth="1"/>
    <col min="8" max="8" width="3.7109375" style="117" bestFit="1" customWidth="1"/>
    <col min="9" max="9" width="3.7109375" style="116" bestFit="1" customWidth="1"/>
    <col min="10" max="10" width="5.7109375" style="117" customWidth="1"/>
    <col min="11" max="11" width="5.57421875" style="117" bestFit="1" customWidth="1"/>
    <col min="12" max="12" width="3.7109375" style="116" bestFit="1" customWidth="1"/>
    <col min="13" max="13" width="3.7109375" style="117" bestFit="1" customWidth="1"/>
    <col min="14" max="14" width="4.57421875" style="117" bestFit="1" customWidth="1"/>
    <col min="15" max="15" width="3.7109375" style="116" bestFit="1" customWidth="1"/>
    <col min="16" max="16" width="3.7109375" style="158" customWidth="1"/>
    <col min="17" max="17" width="3.7109375" style="1" customWidth="1"/>
    <col min="18" max="19" width="3.7109375" style="0" bestFit="1" customWidth="1"/>
    <col min="20" max="20" width="3.7109375" style="0" customWidth="1"/>
    <col min="21" max="21" width="3.7109375" style="1" customWidth="1"/>
    <col min="22" max="23" width="3.7109375" style="104" bestFit="1" customWidth="1"/>
    <col min="24" max="24" width="3.7109375" style="104" customWidth="1"/>
    <col min="25" max="25" width="3.7109375" style="1" bestFit="1" customWidth="1"/>
    <col min="26" max="26" width="5.00390625" style="1" bestFit="1" customWidth="1"/>
  </cols>
  <sheetData>
    <row r="1" spans="2:24" s="2" customFormat="1" ht="19.5" thickBot="1">
      <c r="B1" s="165" t="s">
        <v>138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7"/>
      <c r="W1" s="105"/>
      <c r="X1" s="105"/>
    </row>
    <row r="2" spans="2:24" s="2" customFormat="1" ht="19.5" thickBot="1">
      <c r="B2" s="95"/>
      <c r="C2" s="95"/>
      <c r="D2" s="95"/>
      <c r="E2" s="95"/>
      <c r="F2" s="95"/>
      <c r="G2" s="95"/>
      <c r="H2" s="95"/>
      <c r="I2" s="95"/>
      <c r="J2" s="98"/>
      <c r="K2" s="98"/>
      <c r="L2" s="98"/>
      <c r="M2" s="98"/>
      <c r="N2" s="98"/>
      <c r="O2" s="98"/>
      <c r="P2" s="156"/>
      <c r="V2" s="105"/>
      <c r="W2" s="105"/>
      <c r="X2" s="105"/>
    </row>
    <row r="3" spans="1:26" s="96" customFormat="1" ht="202.5" thickBot="1">
      <c r="A3" s="97"/>
      <c r="D3" s="118" t="s">
        <v>143</v>
      </c>
      <c r="E3" s="119" t="s">
        <v>144</v>
      </c>
      <c r="F3" s="119" t="s">
        <v>145</v>
      </c>
      <c r="G3" s="119" t="s">
        <v>146</v>
      </c>
      <c r="H3" s="119"/>
      <c r="I3" s="120" t="s">
        <v>147</v>
      </c>
      <c r="J3" s="119" t="s">
        <v>148</v>
      </c>
      <c r="K3" s="119"/>
      <c r="L3" s="120" t="s">
        <v>149</v>
      </c>
      <c r="M3" s="119" t="s">
        <v>150</v>
      </c>
      <c r="N3" s="119" t="s">
        <v>151</v>
      </c>
      <c r="O3" s="121" t="s">
        <v>152</v>
      </c>
      <c r="P3" s="157"/>
      <c r="Q3" s="135" t="s">
        <v>209</v>
      </c>
      <c r="R3" s="136" t="s">
        <v>210</v>
      </c>
      <c r="S3" s="137" t="s">
        <v>119</v>
      </c>
      <c r="U3" s="135" t="s">
        <v>212</v>
      </c>
      <c r="V3" s="145" t="s">
        <v>206</v>
      </c>
      <c r="W3" s="145" t="s">
        <v>213</v>
      </c>
      <c r="X3" s="145" t="s">
        <v>211</v>
      </c>
      <c r="Y3" s="146" t="s">
        <v>207</v>
      </c>
      <c r="Z3" s="160" t="s">
        <v>208</v>
      </c>
    </row>
    <row r="4" spans="1:26" s="1" customFormat="1" ht="41.25" customHeight="1">
      <c r="A4" s="149" t="s">
        <v>200</v>
      </c>
      <c r="B4" s="150" t="s">
        <v>193</v>
      </c>
      <c r="C4" s="151" t="s">
        <v>194</v>
      </c>
      <c r="D4" s="122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23"/>
      <c r="P4" s="158"/>
      <c r="Q4" s="138"/>
      <c r="R4" s="102"/>
      <c r="S4" s="139"/>
      <c r="U4" s="138"/>
      <c r="V4" s="103"/>
      <c r="W4" s="103"/>
      <c r="X4" s="103"/>
      <c r="Y4" s="139"/>
      <c r="Z4" s="161"/>
    </row>
    <row r="5" spans="1:26" ht="15">
      <c r="A5" s="152"/>
      <c r="B5" s="100" t="s">
        <v>139</v>
      </c>
      <c r="C5" s="153"/>
      <c r="D5" s="124"/>
      <c r="E5" s="109"/>
      <c r="F5" s="109"/>
      <c r="G5" s="109"/>
      <c r="H5" s="109"/>
      <c r="I5" s="108"/>
      <c r="J5" s="109"/>
      <c r="K5" s="109"/>
      <c r="L5" s="108"/>
      <c r="M5" s="109"/>
      <c r="N5" s="109"/>
      <c r="O5" s="125"/>
      <c r="Q5" s="138"/>
      <c r="R5" s="99"/>
      <c r="S5" s="140"/>
      <c r="U5" s="138"/>
      <c r="V5" s="103"/>
      <c r="W5" s="103"/>
      <c r="X5" s="103"/>
      <c r="Y5" s="139"/>
      <c r="Z5" s="161"/>
    </row>
    <row r="6" spans="1:26" ht="15">
      <c r="A6" s="138" t="s">
        <v>203</v>
      </c>
      <c r="B6" s="99" t="s">
        <v>195</v>
      </c>
      <c r="C6" s="140" t="s">
        <v>197</v>
      </c>
      <c r="D6" s="126" t="s">
        <v>198</v>
      </c>
      <c r="E6" s="111" t="s">
        <v>198</v>
      </c>
      <c r="F6" s="111" t="s">
        <v>198</v>
      </c>
      <c r="G6" s="111" t="s">
        <v>198</v>
      </c>
      <c r="H6" s="111"/>
      <c r="I6" s="110" t="s">
        <v>198</v>
      </c>
      <c r="J6" s="111" t="s">
        <v>198</v>
      </c>
      <c r="K6" s="112">
        <v>1</v>
      </c>
      <c r="L6" s="110"/>
      <c r="M6" s="111"/>
      <c r="N6" s="111"/>
      <c r="O6" s="127" t="s">
        <v>198</v>
      </c>
      <c r="Q6" s="138"/>
      <c r="R6" s="99" t="s">
        <v>198</v>
      </c>
      <c r="S6" s="140" t="s">
        <v>198</v>
      </c>
      <c r="U6" s="138"/>
      <c r="V6" s="103" t="s">
        <v>198</v>
      </c>
      <c r="W6" s="103" t="s">
        <v>198</v>
      </c>
      <c r="X6" s="144">
        <v>0</v>
      </c>
      <c r="Y6" s="139" t="s">
        <v>198</v>
      </c>
      <c r="Z6" s="161">
        <v>26.4</v>
      </c>
    </row>
    <row r="7" spans="1:26" ht="15">
      <c r="A7" s="138" t="s">
        <v>204</v>
      </c>
      <c r="B7" s="99" t="s">
        <v>199</v>
      </c>
      <c r="C7" s="140" t="s">
        <v>197</v>
      </c>
      <c r="D7" s="122" t="s">
        <v>198</v>
      </c>
      <c r="E7" s="107" t="s">
        <v>198</v>
      </c>
      <c r="F7" s="107" t="s">
        <v>198</v>
      </c>
      <c r="G7" s="107" t="s">
        <v>198</v>
      </c>
      <c r="H7" s="107"/>
      <c r="I7" s="106" t="s">
        <v>198</v>
      </c>
      <c r="J7" s="107" t="s">
        <v>198</v>
      </c>
      <c r="K7" s="113">
        <v>1</v>
      </c>
      <c r="L7" s="106"/>
      <c r="M7" s="107"/>
      <c r="N7" s="107"/>
      <c r="O7" s="123" t="s">
        <v>198</v>
      </c>
      <c r="Q7" s="138"/>
      <c r="R7" s="99" t="s">
        <v>198</v>
      </c>
      <c r="S7" s="140" t="s">
        <v>198</v>
      </c>
      <c r="U7" s="138"/>
      <c r="V7" s="103" t="s">
        <v>198</v>
      </c>
      <c r="W7" s="103" t="s">
        <v>198</v>
      </c>
      <c r="X7" s="144">
        <v>0</v>
      </c>
      <c r="Y7" s="139" t="s">
        <v>198</v>
      </c>
      <c r="Z7" s="161">
        <v>9.6</v>
      </c>
    </row>
    <row r="8" spans="1:26" ht="15">
      <c r="A8" s="138" t="s">
        <v>202</v>
      </c>
      <c r="B8" s="99" t="s">
        <v>199</v>
      </c>
      <c r="C8" s="140" t="s">
        <v>205</v>
      </c>
      <c r="D8" s="122" t="s">
        <v>198</v>
      </c>
      <c r="E8" s="107" t="s">
        <v>198</v>
      </c>
      <c r="F8" s="107" t="s">
        <v>198</v>
      </c>
      <c r="G8" s="107" t="s">
        <v>198</v>
      </c>
      <c r="H8" s="107"/>
      <c r="I8" s="106" t="s">
        <v>198</v>
      </c>
      <c r="J8" s="107" t="s">
        <v>198</v>
      </c>
      <c r="K8" s="113">
        <v>1</v>
      </c>
      <c r="L8" s="106"/>
      <c r="M8" s="107"/>
      <c r="N8" s="107"/>
      <c r="O8" s="123" t="s">
        <v>198</v>
      </c>
      <c r="Q8" s="138"/>
      <c r="R8" s="99"/>
      <c r="S8" s="140"/>
      <c r="U8" s="138"/>
      <c r="V8" s="103" t="s">
        <v>198</v>
      </c>
      <c r="W8" s="103" t="s">
        <v>198</v>
      </c>
      <c r="X8" s="144">
        <v>0</v>
      </c>
      <c r="Y8" s="139" t="s">
        <v>198</v>
      </c>
      <c r="Z8" s="161">
        <v>9.6</v>
      </c>
    </row>
    <row r="9" spans="1:26" ht="15">
      <c r="A9" s="138" t="s">
        <v>201</v>
      </c>
      <c r="B9" s="99" t="s">
        <v>196</v>
      </c>
      <c r="C9" s="140" t="s">
        <v>197</v>
      </c>
      <c r="D9" s="122" t="s">
        <v>198</v>
      </c>
      <c r="E9" s="107" t="s">
        <v>198</v>
      </c>
      <c r="F9" s="107" t="s">
        <v>198</v>
      </c>
      <c r="G9" s="107" t="s">
        <v>198</v>
      </c>
      <c r="H9" s="107"/>
      <c r="I9" s="106" t="s">
        <v>198</v>
      </c>
      <c r="J9" s="107" t="s">
        <v>198</v>
      </c>
      <c r="K9" s="113">
        <v>1</v>
      </c>
      <c r="L9" s="106"/>
      <c r="M9" s="107"/>
      <c r="N9" s="107"/>
      <c r="O9" s="123" t="s">
        <v>198</v>
      </c>
      <c r="Q9" s="138"/>
      <c r="R9" s="99" t="s">
        <v>198</v>
      </c>
      <c r="S9" s="140" t="s">
        <v>198</v>
      </c>
      <c r="U9" s="138"/>
      <c r="V9" s="103" t="s">
        <v>198</v>
      </c>
      <c r="W9" s="103" t="s">
        <v>198</v>
      </c>
      <c r="X9" s="144">
        <v>0</v>
      </c>
      <c r="Y9" s="139" t="s">
        <v>198</v>
      </c>
      <c r="Z9" s="161">
        <v>4.7</v>
      </c>
    </row>
    <row r="10" spans="1:26" ht="15">
      <c r="A10" s="138"/>
      <c r="B10" s="99"/>
      <c r="C10" s="140"/>
      <c r="D10" s="128"/>
      <c r="E10" s="115"/>
      <c r="F10" s="115"/>
      <c r="G10" s="115"/>
      <c r="H10" s="115"/>
      <c r="I10" s="114"/>
      <c r="J10" s="115"/>
      <c r="K10" s="115"/>
      <c r="L10" s="114"/>
      <c r="M10" s="115"/>
      <c r="N10" s="115"/>
      <c r="O10" s="129"/>
      <c r="Q10" s="138"/>
      <c r="R10" s="99"/>
      <c r="S10" s="140"/>
      <c r="U10" s="138"/>
      <c r="V10" s="103"/>
      <c r="W10" s="103"/>
      <c r="X10" s="103"/>
      <c r="Y10" s="139"/>
      <c r="Z10" s="161"/>
    </row>
    <row r="11" spans="1:26" ht="15">
      <c r="A11" s="154"/>
      <c r="B11" s="101" t="s">
        <v>140</v>
      </c>
      <c r="C11" s="155"/>
      <c r="D11" s="124"/>
      <c r="E11" s="109"/>
      <c r="F11" s="109"/>
      <c r="G11" s="109"/>
      <c r="H11" s="109"/>
      <c r="I11" s="108"/>
      <c r="J11" s="109"/>
      <c r="K11" s="109"/>
      <c r="L11" s="108"/>
      <c r="M11" s="109"/>
      <c r="N11" s="109"/>
      <c r="O11" s="125"/>
      <c r="Q11" s="138"/>
      <c r="R11" s="99"/>
      <c r="S11" s="140"/>
      <c r="U11" s="138"/>
      <c r="V11" s="103"/>
      <c r="W11" s="103"/>
      <c r="X11" s="103"/>
      <c r="Y11" s="139"/>
      <c r="Z11" s="161"/>
    </row>
    <row r="12" spans="1:26" ht="15">
      <c r="A12" s="138"/>
      <c r="B12" s="99"/>
      <c r="C12" s="140"/>
      <c r="D12" s="126"/>
      <c r="E12" s="111"/>
      <c r="F12" s="111"/>
      <c r="G12" s="111"/>
      <c r="H12" s="111"/>
      <c r="I12" s="110"/>
      <c r="J12" s="111"/>
      <c r="K12" s="111"/>
      <c r="L12" s="110"/>
      <c r="M12" s="111"/>
      <c r="N12" s="111"/>
      <c r="O12" s="127"/>
      <c r="Q12" s="138"/>
      <c r="R12" s="99"/>
      <c r="S12" s="140"/>
      <c r="U12" s="138"/>
      <c r="V12" s="103"/>
      <c r="W12" s="103"/>
      <c r="X12" s="103"/>
      <c r="Y12" s="139"/>
      <c r="Z12" s="161"/>
    </row>
    <row r="13" spans="1:26" ht="15">
      <c r="A13" s="138"/>
      <c r="B13" s="99"/>
      <c r="C13" s="140"/>
      <c r="D13" s="128"/>
      <c r="E13" s="115"/>
      <c r="F13" s="115"/>
      <c r="G13" s="115"/>
      <c r="H13" s="115"/>
      <c r="I13" s="114"/>
      <c r="J13" s="115"/>
      <c r="K13" s="115"/>
      <c r="L13" s="114"/>
      <c r="M13" s="115"/>
      <c r="N13" s="115"/>
      <c r="O13" s="129"/>
      <c r="Q13" s="138"/>
      <c r="R13" s="99"/>
      <c r="S13" s="140"/>
      <c r="U13" s="138"/>
      <c r="V13" s="103"/>
      <c r="W13" s="103"/>
      <c r="X13" s="103"/>
      <c r="Y13" s="139"/>
      <c r="Z13" s="161"/>
    </row>
    <row r="14" spans="1:26" ht="15">
      <c r="A14" s="154"/>
      <c r="B14" s="101" t="s">
        <v>141</v>
      </c>
      <c r="C14" s="155"/>
      <c r="D14" s="124"/>
      <c r="E14" s="109"/>
      <c r="F14" s="109"/>
      <c r="G14" s="109"/>
      <c r="H14" s="109"/>
      <c r="I14" s="108"/>
      <c r="J14" s="109"/>
      <c r="K14" s="109"/>
      <c r="L14" s="108"/>
      <c r="M14" s="109"/>
      <c r="N14" s="109"/>
      <c r="O14" s="125"/>
      <c r="Q14" s="138"/>
      <c r="R14" s="99"/>
      <c r="S14" s="140"/>
      <c r="U14" s="138"/>
      <c r="V14" s="103"/>
      <c r="W14" s="103"/>
      <c r="X14" s="103"/>
      <c r="Y14" s="139"/>
      <c r="Z14" s="161"/>
    </row>
    <row r="15" spans="1:26" ht="15">
      <c r="A15" s="138"/>
      <c r="B15" s="99"/>
      <c r="C15" s="140"/>
      <c r="D15" s="128"/>
      <c r="E15" s="115"/>
      <c r="F15" s="115"/>
      <c r="G15" s="115"/>
      <c r="H15" s="115"/>
      <c r="I15" s="114"/>
      <c r="J15" s="115"/>
      <c r="K15" s="115"/>
      <c r="L15" s="114"/>
      <c r="M15" s="115"/>
      <c r="N15" s="115"/>
      <c r="O15" s="129"/>
      <c r="Q15" s="138"/>
      <c r="R15" s="99"/>
      <c r="S15" s="140"/>
      <c r="U15" s="138"/>
      <c r="V15" s="103"/>
      <c r="W15" s="103"/>
      <c r="X15" s="103"/>
      <c r="Y15" s="139"/>
      <c r="Z15" s="161"/>
    </row>
    <row r="16" spans="1:26" ht="15">
      <c r="A16" s="154"/>
      <c r="B16" s="101" t="s">
        <v>142</v>
      </c>
      <c r="C16" s="155"/>
      <c r="D16" s="124"/>
      <c r="E16" s="109"/>
      <c r="F16" s="109"/>
      <c r="G16" s="109"/>
      <c r="H16" s="109"/>
      <c r="I16" s="108"/>
      <c r="J16" s="109"/>
      <c r="K16" s="109"/>
      <c r="L16" s="108"/>
      <c r="M16" s="109"/>
      <c r="N16" s="109"/>
      <c r="O16" s="125"/>
      <c r="Q16" s="138"/>
      <c r="R16" s="99"/>
      <c r="S16" s="140"/>
      <c r="U16" s="138"/>
      <c r="V16" s="103"/>
      <c r="W16" s="103"/>
      <c r="X16" s="103"/>
      <c r="Y16" s="139"/>
      <c r="Z16" s="161"/>
    </row>
    <row r="17" spans="1:26" ht="15">
      <c r="A17" s="138"/>
      <c r="B17" s="99"/>
      <c r="C17" s="140"/>
      <c r="D17" s="122"/>
      <c r="E17" s="107"/>
      <c r="F17" s="107"/>
      <c r="G17" s="107"/>
      <c r="H17" s="107"/>
      <c r="I17" s="106"/>
      <c r="J17" s="107"/>
      <c r="K17" s="107"/>
      <c r="L17" s="106"/>
      <c r="M17" s="107"/>
      <c r="N17" s="107"/>
      <c r="O17" s="123"/>
      <c r="Q17" s="138"/>
      <c r="R17" s="99"/>
      <c r="S17" s="140"/>
      <c r="U17" s="138"/>
      <c r="V17" s="103"/>
      <c r="W17" s="103"/>
      <c r="X17" s="103"/>
      <c r="Y17" s="139"/>
      <c r="Z17" s="161"/>
    </row>
    <row r="18" spans="1:26" ht="15.75" thickBot="1">
      <c r="A18" s="141"/>
      <c r="B18" s="142"/>
      <c r="C18" s="143"/>
      <c r="D18" s="130"/>
      <c r="E18" s="131"/>
      <c r="F18" s="131"/>
      <c r="G18" s="131"/>
      <c r="H18" s="131"/>
      <c r="I18" s="132"/>
      <c r="J18" s="131"/>
      <c r="K18" s="131"/>
      <c r="L18" s="132"/>
      <c r="M18" s="131"/>
      <c r="N18" s="131"/>
      <c r="O18" s="133"/>
      <c r="Q18" s="141"/>
      <c r="R18" s="142"/>
      <c r="S18" s="143"/>
      <c r="U18" s="141"/>
      <c r="V18" s="147"/>
      <c r="W18" s="147"/>
      <c r="X18" s="147"/>
      <c r="Y18" s="148"/>
      <c r="Z18" s="159"/>
    </row>
    <row r="20" ht="15">
      <c r="A20" s="134" t="s">
        <v>153</v>
      </c>
    </row>
    <row r="21" ht="15">
      <c r="A21" s="134" t="s">
        <v>117</v>
      </c>
    </row>
  </sheetData>
  <sheetProtection/>
  <mergeCells count="1">
    <mergeCell ref="B1:V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5:N94"/>
  <sheetViews>
    <sheetView showGridLines="0" workbookViewId="0" topLeftCell="A1">
      <pane ySplit="10" topLeftCell="BM59" activePane="bottomLeft" state="frozen"/>
      <selection pane="topLeft" activeCell="P3" sqref="P3"/>
      <selection pane="bottomLeft" activeCell="D60" sqref="D60:E64"/>
    </sheetView>
  </sheetViews>
  <sheetFormatPr defaultColWidth="11.421875" defaultRowHeight="15"/>
  <cols>
    <col min="1" max="2" width="11.421875" style="40" customWidth="1"/>
    <col min="3" max="3" width="19.28125" style="40" customWidth="1"/>
    <col min="4" max="4" width="11.421875" style="40" customWidth="1"/>
    <col min="5" max="5" width="12.00390625" style="40" customWidth="1"/>
    <col min="6" max="6" width="11.421875" style="40" customWidth="1"/>
    <col min="7" max="7" width="13.00390625" style="40" bestFit="1" customWidth="1"/>
    <col min="8" max="16384" width="11.421875" style="40" customWidth="1"/>
  </cols>
  <sheetData>
    <row r="1" ht="12.75"/>
    <row r="2" ht="12.75"/>
    <row r="3" ht="12.75"/>
    <row r="4" ht="12.75"/>
    <row r="5" spans="5:14" ht="30">
      <c r="E5" s="168" t="s">
        <v>50</v>
      </c>
      <c r="F5" s="169"/>
      <c r="G5" s="169"/>
      <c r="H5" s="169"/>
      <c r="I5" s="169"/>
      <c r="J5" s="169"/>
      <c r="K5" s="169"/>
      <c r="L5" s="169"/>
      <c r="M5" s="169"/>
      <c r="N5" s="170"/>
    </row>
    <row r="6" ht="12.75"/>
    <row r="7" spans="5:14" ht="31.5">
      <c r="E7" s="171" t="s">
        <v>51</v>
      </c>
      <c r="F7" s="171"/>
      <c r="G7" s="171"/>
      <c r="H7" s="171"/>
      <c r="I7" s="171"/>
      <c r="J7" s="171"/>
      <c r="K7" s="171"/>
      <c r="L7" s="171"/>
      <c r="M7" s="171"/>
      <c r="N7" s="171"/>
    </row>
    <row r="8" ht="12.75"/>
    <row r="9" ht="12.75"/>
    <row r="10" s="41" customFormat="1" ht="18">
      <c r="B10" s="42" t="s">
        <v>52</v>
      </c>
    </row>
    <row r="13" spans="2:5" ht="12.75">
      <c r="B13" s="43" t="s">
        <v>53</v>
      </c>
      <c r="C13" s="44"/>
      <c r="D13" s="44"/>
      <c r="E13" s="44"/>
    </row>
    <row r="15" spans="1:2" s="47" customFormat="1" ht="12.75">
      <c r="A15" s="45"/>
      <c r="B15" s="46" t="s">
        <v>54</v>
      </c>
    </row>
    <row r="16" ht="13.5" thickBot="1"/>
    <row r="17" spans="2:10" ht="13.5" thickBot="1">
      <c r="B17" s="40" t="s">
        <v>55</v>
      </c>
      <c r="G17" s="48">
        <f>SUM(G19:G25)</f>
        <v>0</v>
      </c>
      <c r="H17" s="40" t="s">
        <v>56</v>
      </c>
      <c r="I17" s="49">
        <f>G17/'[1]Informations générales'!E20</f>
        <v>0</v>
      </c>
      <c r="J17" s="50" t="s">
        <v>57</v>
      </c>
    </row>
    <row r="18" spans="3:10" ht="38.25">
      <c r="C18" s="51" t="s">
        <v>58</v>
      </c>
      <c r="D18" s="51" t="s">
        <v>59</v>
      </c>
      <c r="E18" s="52" t="s">
        <v>60</v>
      </c>
      <c r="G18" s="53" t="s">
        <v>61</v>
      </c>
      <c r="H18" s="54"/>
      <c r="I18" s="55"/>
      <c r="J18" s="50"/>
    </row>
    <row r="19" spans="3:10" ht="12.75">
      <c r="C19" s="56" t="s">
        <v>62</v>
      </c>
      <c r="D19" s="57"/>
      <c r="E19" s="58"/>
      <c r="G19" s="59">
        <f aca="true" t="shared" si="0" ref="G19:G25">D19*E19/1000</f>
        <v>0</v>
      </c>
      <c r="H19" s="54"/>
      <c r="I19" s="55"/>
      <c r="J19" s="50"/>
    </row>
    <row r="20" spans="3:10" ht="12.75">
      <c r="C20" s="56" t="s">
        <v>63</v>
      </c>
      <c r="D20" s="57"/>
      <c r="E20" s="58"/>
      <c r="G20" s="59">
        <f t="shared" si="0"/>
        <v>0</v>
      </c>
      <c r="H20" s="54"/>
      <c r="I20" s="55"/>
      <c r="J20" s="50"/>
    </row>
    <row r="21" spans="3:10" ht="12.75">
      <c r="C21" s="56" t="s">
        <v>64</v>
      </c>
      <c r="D21" s="57"/>
      <c r="E21" s="58"/>
      <c r="G21" s="59">
        <f t="shared" si="0"/>
        <v>0</v>
      </c>
      <c r="H21" s="54"/>
      <c r="I21" s="55"/>
      <c r="J21" s="50"/>
    </row>
    <row r="22" spans="3:10" ht="12.75">
      <c r="C22" s="56" t="s">
        <v>65</v>
      </c>
      <c r="D22" s="57"/>
      <c r="E22" s="58"/>
      <c r="G22" s="59">
        <f t="shared" si="0"/>
        <v>0</v>
      </c>
      <c r="H22" s="54"/>
      <c r="I22" s="55"/>
      <c r="J22" s="50"/>
    </row>
    <row r="23" spans="3:10" ht="12.75">
      <c r="C23" s="60" t="s">
        <v>66</v>
      </c>
      <c r="D23" s="57"/>
      <c r="E23" s="58"/>
      <c r="G23" s="59">
        <f t="shared" si="0"/>
        <v>0</v>
      </c>
      <c r="H23" s="54"/>
      <c r="I23" s="55"/>
      <c r="J23" s="50"/>
    </row>
    <row r="24" spans="3:10" ht="12.75">
      <c r="C24" s="56" t="s">
        <v>67</v>
      </c>
      <c r="D24" s="57"/>
      <c r="E24" s="58"/>
      <c r="G24" s="59">
        <f t="shared" si="0"/>
        <v>0</v>
      </c>
      <c r="H24" s="54"/>
      <c r="I24" s="55"/>
      <c r="J24" s="50"/>
    </row>
    <row r="25" spans="3:11" ht="12.75">
      <c r="C25" s="56"/>
      <c r="D25" s="57"/>
      <c r="E25" s="58"/>
      <c r="G25" s="59">
        <f t="shared" si="0"/>
        <v>0</v>
      </c>
      <c r="H25" s="54"/>
      <c r="I25" s="54"/>
      <c r="K25" s="54"/>
    </row>
    <row r="26" spans="3:11" ht="12.75">
      <c r="C26" s="61"/>
      <c r="D26" s="62"/>
      <c r="E26" s="63"/>
      <c r="F26" s="54"/>
      <c r="G26" s="64"/>
      <c r="H26" s="54"/>
      <c r="I26" s="54"/>
      <c r="K26" s="54"/>
    </row>
    <row r="27" spans="1:2" s="47" customFormat="1" ht="12.75">
      <c r="A27" s="45"/>
      <c r="B27" s="46" t="s">
        <v>68</v>
      </c>
    </row>
    <row r="28" spans="3:11" ht="13.5" thickBot="1">
      <c r="C28" s="61"/>
      <c r="D28" s="62"/>
      <c r="E28" s="63"/>
      <c r="G28" s="54"/>
      <c r="H28" s="54"/>
      <c r="I28" s="54"/>
      <c r="K28" s="54"/>
    </row>
    <row r="29" spans="2:13" ht="13.5" thickBot="1">
      <c r="B29" s="40" t="s">
        <v>69</v>
      </c>
      <c r="G29" s="65"/>
      <c r="H29" s="40" t="s">
        <v>56</v>
      </c>
      <c r="I29" s="49">
        <f>G29/'[1]Informations générales'!E20</f>
        <v>0</v>
      </c>
      <c r="J29" s="50" t="s">
        <v>57</v>
      </c>
      <c r="L29" s="66" t="e">
        <f>G29/G17*100</f>
        <v>#DIV/0!</v>
      </c>
      <c r="M29" s="40" t="s">
        <v>70</v>
      </c>
    </row>
    <row r="30" spans="7:11" ht="12.75">
      <c r="G30" s="54"/>
      <c r="H30" s="54"/>
      <c r="I30" s="54"/>
      <c r="K30" s="54"/>
    </row>
    <row r="31" spans="1:2" s="47" customFormat="1" ht="12.75">
      <c r="A31" s="45"/>
      <c r="B31" s="46" t="s">
        <v>71</v>
      </c>
    </row>
    <row r="32" spans="3:11" ht="13.5" thickBot="1">
      <c r="C32" s="61"/>
      <c r="D32" s="62"/>
      <c r="E32" s="63"/>
      <c r="G32" s="54"/>
      <c r="H32" s="54"/>
      <c r="I32" s="54"/>
      <c r="K32" s="54"/>
    </row>
    <row r="33" spans="2:13" ht="13.5" thickBot="1">
      <c r="B33" s="40" t="s">
        <v>72</v>
      </c>
      <c r="G33" s="65"/>
      <c r="H33" s="40" t="s">
        <v>56</v>
      </c>
      <c r="I33" s="49">
        <f>G33/'[1]Informations générales'!E20</f>
        <v>0</v>
      </c>
      <c r="J33" s="50" t="s">
        <v>57</v>
      </c>
      <c r="L33" s="66" t="e">
        <f>G33/G17*100</f>
        <v>#DIV/0!</v>
      </c>
      <c r="M33" s="40" t="s">
        <v>73</v>
      </c>
    </row>
    <row r="34" spans="7:13" ht="12.75">
      <c r="G34" s="67"/>
      <c r="H34" s="54"/>
      <c r="I34" s="54"/>
      <c r="J34" s="54"/>
      <c r="K34" s="54"/>
      <c r="L34" s="68"/>
      <c r="M34" s="50"/>
    </row>
    <row r="35" spans="6:13" ht="12.75">
      <c r="F35" s="69"/>
      <c r="G35" s="68"/>
      <c r="J35" s="54"/>
      <c r="K35" s="54"/>
      <c r="L35" s="68"/>
      <c r="M35" s="50"/>
    </row>
    <row r="36" spans="3:13" ht="12.75">
      <c r="C36" s="43" t="s">
        <v>74</v>
      </c>
      <c r="D36" s="44"/>
      <c r="E36" s="44"/>
      <c r="F36" s="44"/>
      <c r="G36" s="70"/>
      <c r="H36" s="54"/>
      <c r="J36" s="54"/>
      <c r="K36" s="54"/>
      <c r="L36" s="68"/>
      <c r="M36" s="50"/>
    </row>
    <row r="37" spans="7:13" ht="12.75">
      <c r="G37" s="67"/>
      <c r="H37" s="54"/>
      <c r="J37" s="54"/>
      <c r="K37" s="54"/>
      <c r="L37" s="68"/>
      <c r="M37" s="50"/>
    </row>
    <row r="38" spans="1:3" s="47" customFormat="1" ht="12.75">
      <c r="A38" s="45"/>
      <c r="B38" s="45"/>
      <c r="C38" s="46" t="s">
        <v>75</v>
      </c>
    </row>
    <row r="39" spans="1:3" s="47" customFormat="1" ht="12.75">
      <c r="A39" s="45"/>
      <c r="B39" s="45"/>
      <c r="C39" s="46" t="s">
        <v>76</v>
      </c>
    </row>
    <row r="40" spans="3:11" ht="12.75">
      <c r="C40" s="61"/>
      <c r="D40" s="62"/>
      <c r="E40" s="63"/>
      <c r="G40" s="54"/>
      <c r="H40" s="54"/>
      <c r="I40" s="54"/>
      <c r="K40" s="54"/>
    </row>
    <row r="41" spans="3:13" ht="25.5">
      <c r="C41" s="51" t="s">
        <v>58</v>
      </c>
      <c r="D41" s="51" t="s">
        <v>77</v>
      </c>
      <c r="E41" s="52" t="s">
        <v>78</v>
      </c>
      <c r="F41" s="51"/>
      <c r="G41" s="51" t="s">
        <v>79</v>
      </c>
      <c r="H41" s="71"/>
      <c r="I41" s="54"/>
      <c r="L41" s="68"/>
      <c r="M41" s="50"/>
    </row>
    <row r="42" spans="3:13" ht="12.75">
      <c r="C42" s="60" t="s">
        <v>66</v>
      </c>
      <c r="D42" s="57"/>
      <c r="E42" s="58"/>
      <c r="G42" s="59">
        <f>D42*E42*'[1]Données de référence'!$B$4</f>
        <v>0</v>
      </c>
      <c r="H42" s="54"/>
      <c r="I42" s="54"/>
      <c r="J42" s="54"/>
      <c r="K42" s="54"/>
      <c r="L42" s="68"/>
      <c r="M42" s="50"/>
    </row>
    <row r="43" spans="3:13" ht="12.75">
      <c r="C43" s="60" t="s">
        <v>80</v>
      </c>
      <c r="D43" s="57"/>
      <c r="E43" s="58"/>
      <c r="G43" s="59">
        <f>D43*E43*'[1]Données de référence'!$B$4</f>
        <v>0</v>
      </c>
      <c r="H43" s="54"/>
      <c r="I43" s="54"/>
      <c r="J43" s="54"/>
      <c r="K43" s="54"/>
      <c r="L43" s="68"/>
      <c r="M43" s="50"/>
    </row>
    <row r="44" spans="3:13" ht="12.75">
      <c r="C44" s="56" t="s">
        <v>67</v>
      </c>
      <c r="D44" s="57"/>
      <c r="E44" s="58"/>
      <c r="G44" s="59">
        <f>D44*E44*'[1]Données de référence'!$B$4</f>
        <v>0</v>
      </c>
      <c r="H44" s="54"/>
      <c r="I44" s="54"/>
      <c r="J44" s="54"/>
      <c r="K44" s="54"/>
      <c r="L44" s="68"/>
      <c r="M44" s="50"/>
    </row>
    <row r="45" spans="3:13" ht="12.75">
      <c r="C45" s="56"/>
      <c r="D45" s="57"/>
      <c r="E45" s="58"/>
      <c r="G45" s="59">
        <f>D45*E45*'[1]Données de référence'!$B$4</f>
        <v>0</v>
      </c>
      <c r="H45" s="54"/>
      <c r="I45" s="54"/>
      <c r="J45" s="54"/>
      <c r="K45" s="54"/>
      <c r="L45" s="68"/>
      <c r="M45" s="50"/>
    </row>
    <row r="46" spans="3:13" ht="12.75">
      <c r="C46" s="56"/>
      <c r="D46" s="57"/>
      <c r="E46" s="58"/>
      <c r="G46" s="59">
        <f>D46*E46*'[1]Données de référence'!$B$4</f>
        <v>0</v>
      </c>
      <c r="H46" s="54"/>
      <c r="I46" s="54"/>
      <c r="J46" s="54"/>
      <c r="K46" s="54"/>
      <c r="L46" s="68"/>
      <c r="M46" s="50"/>
    </row>
    <row r="47" spans="3:13" ht="12.75">
      <c r="C47" s="56"/>
      <c r="D47" s="57"/>
      <c r="E47" s="58"/>
      <c r="G47" s="59">
        <f>D47*E47*'[1]Données de référence'!$B$4</f>
        <v>0</v>
      </c>
      <c r="H47" s="54"/>
      <c r="I47" s="54"/>
      <c r="J47" s="54"/>
      <c r="K47" s="54"/>
      <c r="L47" s="68"/>
      <c r="M47" s="50"/>
    </row>
    <row r="48" spans="3:13" ht="12.75">
      <c r="C48" s="60"/>
      <c r="D48" s="57"/>
      <c r="E48" s="58"/>
      <c r="G48" s="59">
        <f>D48*E48*'[1]Données de référence'!$B$4</f>
        <v>0</v>
      </c>
      <c r="H48" s="54"/>
      <c r="I48" s="54"/>
      <c r="J48" s="54"/>
      <c r="K48" s="54"/>
      <c r="L48" s="68"/>
      <c r="M48" s="50"/>
    </row>
    <row r="49" spans="7:13" ht="13.5" thickBot="1">
      <c r="G49" s="67"/>
      <c r="H49" s="54"/>
      <c r="I49" s="54"/>
      <c r="J49" s="54"/>
      <c r="K49" s="54"/>
      <c r="L49" s="68"/>
      <c r="M49" s="50"/>
    </row>
    <row r="50" spans="6:11" ht="13.5" thickBot="1">
      <c r="F50" s="69" t="s">
        <v>81</v>
      </c>
      <c r="G50" s="49">
        <f>SUM(G42:G48)</f>
        <v>0</v>
      </c>
      <c r="H50" s="40" t="s">
        <v>56</v>
      </c>
      <c r="I50" s="49">
        <f>G50/'[1]Informations générales'!$E$20</f>
        <v>0</v>
      </c>
      <c r="J50" s="50" t="s">
        <v>57</v>
      </c>
      <c r="K50" s="54"/>
    </row>
    <row r="51" spans="6:13" ht="12.75">
      <c r="F51" s="69"/>
      <c r="G51" s="68"/>
      <c r="J51" s="54"/>
      <c r="K51" s="54"/>
      <c r="L51" s="68"/>
      <c r="M51" s="50"/>
    </row>
    <row r="52" spans="6:13" ht="12.75">
      <c r="F52" s="69"/>
      <c r="G52" s="68"/>
      <c r="J52" s="54"/>
      <c r="K52" s="54"/>
      <c r="L52" s="68"/>
      <c r="M52" s="50"/>
    </row>
    <row r="53" spans="3:13" ht="12.75">
      <c r="C53" s="43" t="s">
        <v>82</v>
      </c>
      <c r="D53" s="44"/>
      <c r="E53" s="44"/>
      <c r="F53" s="44"/>
      <c r="G53" s="70"/>
      <c r="H53" s="54"/>
      <c r="J53" s="54"/>
      <c r="K53" s="54"/>
      <c r="L53" s="68"/>
      <c r="M53" s="50"/>
    </row>
    <row r="54" spans="7:13" ht="12.75">
      <c r="G54" s="67"/>
      <c r="H54" s="54"/>
      <c r="J54" s="54"/>
      <c r="K54" s="54"/>
      <c r="L54" s="68"/>
      <c r="M54" s="50"/>
    </row>
    <row r="55" spans="1:3" s="47" customFormat="1" ht="12.75">
      <c r="A55" s="45"/>
      <c r="B55" s="45"/>
      <c r="C55" s="46" t="s">
        <v>83</v>
      </c>
    </row>
    <row r="56" spans="1:3" s="47" customFormat="1" ht="12.75">
      <c r="A56" s="45"/>
      <c r="B56" s="45"/>
      <c r="C56" s="46" t="s">
        <v>84</v>
      </c>
    </row>
    <row r="57" spans="7:13" ht="12.75">
      <c r="G57" s="67"/>
      <c r="H57" s="54"/>
      <c r="J57" s="54"/>
      <c r="K57" s="54"/>
      <c r="L57" s="68"/>
      <c r="M57" s="50"/>
    </row>
    <row r="58" spans="3:13" ht="38.25">
      <c r="C58" s="51" t="s">
        <v>58</v>
      </c>
      <c r="D58" s="51" t="s">
        <v>85</v>
      </c>
      <c r="E58" s="52" t="s">
        <v>60</v>
      </c>
      <c r="F58" s="51"/>
      <c r="G58" s="51" t="s">
        <v>79</v>
      </c>
      <c r="H58" s="71"/>
      <c r="J58" s="54"/>
      <c r="K58" s="54"/>
      <c r="L58" s="68"/>
      <c r="M58" s="50"/>
    </row>
    <row r="59" spans="3:13" ht="12.75">
      <c r="C59" s="56" t="s">
        <v>62</v>
      </c>
      <c r="D59" s="57"/>
      <c r="E59" s="58"/>
      <c r="G59" s="59">
        <f aca="true" t="shared" si="1" ref="G59:G65">D59*E59/1000</f>
        <v>0</v>
      </c>
      <c r="H59" s="54"/>
      <c r="J59" s="54"/>
      <c r="K59" s="54"/>
      <c r="L59" s="68"/>
      <c r="M59" s="50"/>
    </row>
    <row r="60" spans="3:13" ht="12.75">
      <c r="C60" s="56" t="s">
        <v>63</v>
      </c>
      <c r="D60" s="57"/>
      <c r="E60" s="58"/>
      <c r="G60" s="59">
        <f t="shared" si="1"/>
        <v>0</v>
      </c>
      <c r="H60" s="54"/>
      <c r="J60" s="54"/>
      <c r="K60" s="54"/>
      <c r="L60" s="68"/>
      <c r="M60" s="50"/>
    </row>
    <row r="61" spans="3:13" ht="12.75">
      <c r="C61" s="56" t="s">
        <v>64</v>
      </c>
      <c r="D61" s="57"/>
      <c r="E61" s="58"/>
      <c r="G61" s="59">
        <f t="shared" si="1"/>
        <v>0</v>
      </c>
      <c r="H61" s="54"/>
      <c r="J61" s="54"/>
      <c r="K61" s="54"/>
      <c r="L61" s="68"/>
      <c r="M61" s="50"/>
    </row>
    <row r="62" spans="3:13" ht="12.75">
      <c r="C62" s="56" t="s">
        <v>65</v>
      </c>
      <c r="D62" s="57"/>
      <c r="E62" s="58"/>
      <c r="G62" s="59">
        <f t="shared" si="1"/>
        <v>0</v>
      </c>
      <c r="H62" s="54"/>
      <c r="J62" s="54"/>
      <c r="K62" s="54"/>
      <c r="L62" s="68"/>
      <c r="M62" s="50"/>
    </row>
    <row r="63" spans="3:13" ht="12.75">
      <c r="C63" s="60" t="s">
        <v>66</v>
      </c>
      <c r="D63" s="57"/>
      <c r="E63" s="58"/>
      <c r="G63" s="59">
        <f t="shared" si="1"/>
        <v>0</v>
      </c>
      <c r="H63" s="54"/>
      <c r="J63" s="54"/>
      <c r="K63" s="54"/>
      <c r="L63" s="68"/>
      <c r="M63" s="50"/>
    </row>
    <row r="64" spans="3:13" ht="12.75">
      <c r="C64" s="56" t="s">
        <v>67</v>
      </c>
      <c r="D64" s="57"/>
      <c r="E64" s="58"/>
      <c r="G64" s="59">
        <f t="shared" si="1"/>
        <v>0</v>
      </c>
      <c r="H64" s="54"/>
      <c r="J64" s="54"/>
      <c r="K64" s="54"/>
      <c r="L64" s="68"/>
      <c r="M64" s="50"/>
    </row>
    <row r="65" spans="3:13" ht="12.75">
      <c r="C65" s="56"/>
      <c r="D65" s="57"/>
      <c r="E65" s="58"/>
      <c r="G65" s="59">
        <f t="shared" si="1"/>
        <v>0</v>
      </c>
      <c r="H65" s="54"/>
      <c r="J65" s="54"/>
      <c r="K65" s="54"/>
      <c r="L65" s="68"/>
      <c r="M65" s="50"/>
    </row>
    <row r="66" spans="7:13" ht="13.5" thickBot="1">
      <c r="G66" s="67"/>
      <c r="H66" s="54"/>
      <c r="J66" s="54"/>
      <c r="K66" s="54"/>
      <c r="L66" s="68"/>
      <c r="M66" s="50"/>
    </row>
    <row r="67" spans="6:11" ht="13.5" thickBot="1">
      <c r="F67" s="69" t="s">
        <v>81</v>
      </c>
      <c r="G67" s="72">
        <f>SUM(G59:G65)</f>
        <v>0</v>
      </c>
      <c r="H67" s="40" t="s">
        <v>56</v>
      </c>
      <c r="I67" s="49">
        <f>G67/'[1]Informations générales'!$E$20</f>
        <v>0</v>
      </c>
      <c r="J67" s="50" t="s">
        <v>57</v>
      </c>
      <c r="K67" s="54"/>
    </row>
    <row r="68" spans="6:13" ht="12.75">
      <c r="F68" s="69"/>
      <c r="G68" s="68"/>
      <c r="I68" s="54"/>
      <c r="J68" s="54"/>
      <c r="K68" s="54"/>
      <c r="L68" s="68"/>
      <c r="M68" s="50"/>
    </row>
    <row r="69" spans="6:13" ht="12.75">
      <c r="F69" s="69"/>
      <c r="G69" s="68"/>
      <c r="I69" s="54"/>
      <c r="J69" s="54"/>
      <c r="K69" s="54"/>
      <c r="L69" s="68"/>
      <c r="M69" s="50"/>
    </row>
    <row r="70" spans="2:13" ht="15.75">
      <c r="B70" s="73" t="s">
        <v>86</v>
      </c>
      <c r="C70" s="44"/>
      <c r="D70" s="44"/>
      <c r="E70" s="69"/>
      <c r="F70" s="68"/>
      <c r="H70" s="54"/>
      <c r="I70" s="54"/>
      <c r="K70" s="54"/>
      <c r="L70" s="68"/>
      <c r="M70" s="50"/>
    </row>
    <row r="71" spans="5:13" ht="13.5" thickBot="1">
      <c r="E71" s="69"/>
      <c r="F71" s="68"/>
      <c r="H71" s="54"/>
      <c r="I71" s="54"/>
      <c r="K71" s="54"/>
      <c r="L71" s="68"/>
      <c r="M71" s="50"/>
    </row>
    <row r="72" spans="2:13" ht="13.5" thickBot="1">
      <c r="B72" s="40" t="s">
        <v>87</v>
      </c>
      <c r="E72" s="69"/>
      <c r="F72" s="74">
        <f>G17-G29</f>
        <v>0</v>
      </c>
      <c r="G72" s="40" t="s">
        <v>56</v>
      </c>
      <c r="H72" s="49">
        <f>F72/'[1]Informations générales'!$E$20</f>
        <v>0</v>
      </c>
      <c r="I72" s="50" t="s">
        <v>57</v>
      </c>
      <c r="K72" s="54"/>
      <c r="L72" s="68"/>
      <c r="M72" s="50"/>
    </row>
    <row r="73" spans="2:13" ht="13.5" thickBot="1">
      <c r="B73" s="40" t="s">
        <v>88</v>
      </c>
      <c r="E73" s="69"/>
      <c r="F73" s="74">
        <f>G29</f>
        <v>0</v>
      </c>
      <c r="G73" s="40" t="s">
        <v>56</v>
      </c>
      <c r="H73" s="49">
        <f>F73/'[1]Informations générales'!$E$20</f>
        <v>0</v>
      </c>
      <c r="I73" s="50" t="s">
        <v>57</v>
      </c>
      <c r="K73" s="54"/>
      <c r="L73" s="68"/>
      <c r="M73" s="50"/>
    </row>
    <row r="74" spans="2:13" ht="13.5" thickBot="1">
      <c r="B74" s="40" t="s">
        <v>89</v>
      </c>
      <c r="E74" s="69"/>
      <c r="F74" s="74">
        <f>G50+G67</f>
        <v>0</v>
      </c>
      <c r="G74" s="40" t="s">
        <v>56</v>
      </c>
      <c r="H74" s="49">
        <f>F74/'[1]Informations générales'!$E$20</f>
        <v>0</v>
      </c>
      <c r="I74" s="50" t="s">
        <v>57</v>
      </c>
      <c r="K74" s="54"/>
      <c r="L74" s="68"/>
      <c r="M74" s="50"/>
    </row>
    <row r="75" spans="6:13" ht="12.75">
      <c r="F75" s="69"/>
      <c r="G75" s="68"/>
      <c r="I75" s="54"/>
      <c r="J75" s="54"/>
      <c r="K75" s="54"/>
      <c r="L75" s="68"/>
      <c r="M75" s="50"/>
    </row>
    <row r="76" spans="6:13" ht="12.75">
      <c r="F76" s="69"/>
      <c r="G76" s="68"/>
      <c r="I76" s="54"/>
      <c r="J76" s="54"/>
      <c r="K76" s="54"/>
      <c r="L76" s="68"/>
      <c r="M76" s="50"/>
    </row>
    <row r="77" spans="6:13" ht="12.75">
      <c r="F77" s="69"/>
      <c r="G77" s="68"/>
      <c r="I77" s="54"/>
      <c r="J77" s="54"/>
      <c r="K77" s="54"/>
      <c r="L77" s="68"/>
      <c r="M77" s="50"/>
    </row>
    <row r="78" spans="6:13" ht="12.75">
      <c r="F78" s="69"/>
      <c r="G78" s="68"/>
      <c r="I78" s="54"/>
      <c r="J78" s="54"/>
      <c r="K78" s="54"/>
      <c r="L78" s="68"/>
      <c r="M78" s="50"/>
    </row>
    <row r="79" spans="6:13" ht="12.75">
      <c r="F79" s="69"/>
      <c r="G79" s="68"/>
      <c r="I79" s="54"/>
      <c r="J79" s="54"/>
      <c r="K79" s="54"/>
      <c r="L79" s="68"/>
      <c r="M79" s="50"/>
    </row>
    <row r="80" spans="6:13" ht="12.75">
      <c r="F80" s="69"/>
      <c r="G80" s="68"/>
      <c r="I80" s="54"/>
      <c r="J80" s="54"/>
      <c r="K80" s="54"/>
      <c r="L80" s="68"/>
      <c r="M80" s="50"/>
    </row>
    <row r="81" spans="6:13" ht="12.75">
      <c r="F81" s="69"/>
      <c r="G81" s="68"/>
      <c r="I81" s="54"/>
      <c r="J81" s="54"/>
      <c r="K81" s="54"/>
      <c r="L81" s="68"/>
      <c r="M81" s="50"/>
    </row>
    <row r="82" spans="6:13" ht="12.75">
      <c r="F82" s="69"/>
      <c r="G82" s="68"/>
      <c r="I82" s="54"/>
      <c r="J82" s="54"/>
      <c r="K82" s="54"/>
      <c r="L82" s="68"/>
      <c r="M82" s="50"/>
    </row>
    <row r="83" spans="6:13" ht="12.75">
      <c r="F83" s="69"/>
      <c r="G83" s="68"/>
      <c r="I83" s="54"/>
      <c r="J83" s="54"/>
      <c r="K83" s="54"/>
      <c r="L83" s="68"/>
      <c r="M83" s="50"/>
    </row>
    <row r="84" spans="6:13" ht="12.75">
      <c r="F84" s="69"/>
      <c r="G84" s="68"/>
      <c r="I84" s="54"/>
      <c r="J84" s="54"/>
      <c r="K84" s="54"/>
      <c r="L84" s="68"/>
      <c r="M84" s="50"/>
    </row>
    <row r="85" spans="6:13" ht="12.75">
      <c r="F85" s="69"/>
      <c r="G85" s="68"/>
      <c r="I85" s="54"/>
      <c r="J85" s="54"/>
      <c r="K85" s="54"/>
      <c r="L85" s="68"/>
      <c r="M85" s="50"/>
    </row>
    <row r="86" spans="6:13" ht="12.75">
      <c r="F86" s="69"/>
      <c r="G86" s="68"/>
      <c r="I86" s="54"/>
      <c r="J86" s="54"/>
      <c r="K86" s="54"/>
      <c r="L86" s="68"/>
      <c r="M86" s="50"/>
    </row>
    <row r="87" spans="6:13" ht="12.75">
      <c r="F87" s="69"/>
      <c r="G87" s="68"/>
      <c r="I87" s="54"/>
      <c r="J87" s="54"/>
      <c r="K87" s="54"/>
      <c r="L87" s="68"/>
      <c r="M87" s="50"/>
    </row>
    <row r="88" spans="6:13" ht="12.75">
      <c r="F88" s="69"/>
      <c r="G88" s="68"/>
      <c r="I88" s="54"/>
      <c r="J88" s="54"/>
      <c r="K88" s="54"/>
      <c r="L88" s="68"/>
      <c r="M88" s="50"/>
    </row>
    <row r="89" spans="6:13" ht="12.75">
      <c r="F89" s="69"/>
      <c r="G89" s="68"/>
      <c r="I89" s="54"/>
      <c r="J89" s="54"/>
      <c r="K89" s="54"/>
      <c r="L89" s="68"/>
      <c r="M89" s="50"/>
    </row>
    <row r="90" spans="6:13" ht="12.75">
      <c r="F90" s="69"/>
      <c r="G90" s="68"/>
      <c r="I90" s="54"/>
      <c r="J90" s="54"/>
      <c r="K90" s="54"/>
      <c r="L90" s="68"/>
      <c r="M90" s="50"/>
    </row>
    <row r="91" spans="6:13" ht="12.75">
      <c r="F91" s="69"/>
      <c r="G91" s="68"/>
      <c r="I91" s="54"/>
      <c r="J91" s="54"/>
      <c r="K91" s="54"/>
      <c r="L91" s="68"/>
      <c r="M91" s="50"/>
    </row>
    <row r="92" spans="6:13" ht="12.75">
      <c r="F92" s="69"/>
      <c r="G92" s="68"/>
      <c r="I92" s="54"/>
      <c r="J92" s="54"/>
      <c r="K92" s="54"/>
      <c r="L92" s="68"/>
      <c r="M92" s="50"/>
    </row>
    <row r="93" spans="6:13" ht="12.75">
      <c r="F93" s="69"/>
      <c r="G93" s="68"/>
      <c r="I93" s="54"/>
      <c r="J93" s="54"/>
      <c r="K93" s="54"/>
      <c r="L93" s="68"/>
      <c r="M93" s="50"/>
    </row>
    <row r="94" spans="7:12" ht="12.75">
      <c r="G94" s="54"/>
      <c r="H94" s="54"/>
      <c r="I94" s="54"/>
      <c r="J94" s="54"/>
      <c r="K94" s="54"/>
      <c r="L94" s="54"/>
    </row>
  </sheetData>
  <sheetProtection/>
  <mergeCells count="2">
    <mergeCell ref="E5:N5"/>
    <mergeCell ref="E7:N7"/>
  </mergeCells>
  <printOptions/>
  <pageMargins left="0.18" right="0.2" top="1" bottom="1" header="0.4921259845" footer="0.4921259845"/>
  <pageSetup fitToHeight="1" fitToWidth="1" horizontalDpi="300" verticalDpi="3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zoomScalePageLayoutView="0" workbookViewId="0" topLeftCell="A1">
      <selection activeCell="B5" sqref="B5:B8"/>
    </sheetView>
  </sheetViews>
  <sheetFormatPr defaultColWidth="11.421875" defaultRowHeight="15"/>
  <sheetData>
    <row r="1" spans="1:9" s="2" customFormat="1" ht="19.5" thickBot="1">
      <c r="A1" s="165" t="s">
        <v>42</v>
      </c>
      <c r="B1" s="166"/>
      <c r="C1" s="166"/>
      <c r="D1" s="166"/>
      <c r="E1" s="166"/>
      <c r="F1" s="166"/>
      <c r="G1" s="166"/>
      <c r="H1" s="166"/>
      <c r="I1" s="167"/>
    </row>
    <row r="2" s="2" customFormat="1" ht="18.75"/>
    <row r="3" spans="1:10" ht="15.75" thickBot="1">
      <c r="A3" s="92" t="s">
        <v>102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s="1" customFormat="1" ht="15">
      <c r="A4" s="76" t="s">
        <v>156</v>
      </c>
      <c r="B4" s="90"/>
      <c r="C4" s="90"/>
      <c r="D4" s="90"/>
      <c r="E4" s="90"/>
      <c r="F4" s="90" t="s">
        <v>43</v>
      </c>
      <c r="G4" s="90"/>
      <c r="H4" s="90"/>
      <c r="I4" s="91"/>
      <c r="J4" s="3"/>
    </row>
    <row r="5" spans="1:10" ht="15">
      <c r="A5" s="80" t="s">
        <v>154</v>
      </c>
      <c r="B5" s="81"/>
      <c r="C5" s="81"/>
      <c r="D5" s="81"/>
      <c r="E5" s="81"/>
      <c r="F5" s="81" t="s">
        <v>154</v>
      </c>
      <c r="G5" s="81"/>
      <c r="H5" s="81"/>
      <c r="I5" s="82"/>
      <c r="J5" s="81"/>
    </row>
    <row r="6" spans="1:10" ht="15">
      <c r="A6" s="80" t="s">
        <v>155</v>
      </c>
      <c r="B6" s="81"/>
      <c r="C6" s="81"/>
      <c r="D6" s="81"/>
      <c r="E6" s="81"/>
      <c r="F6" s="81" t="s">
        <v>155</v>
      </c>
      <c r="G6" s="81"/>
      <c r="H6" s="81"/>
      <c r="I6" s="82"/>
      <c r="J6" s="81"/>
    </row>
    <row r="7" spans="1:10" ht="15">
      <c r="A7" s="80" t="s">
        <v>46</v>
      </c>
      <c r="B7" s="81"/>
      <c r="C7" s="81"/>
      <c r="D7" s="81"/>
      <c r="E7" s="81"/>
      <c r="F7" s="81" t="s">
        <v>46</v>
      </c>
      <c r="G7" s="81"/>
      <c r="H7" s="81"/>
      <c r="I7" s="82"/>
      <c r="J7" s="81"/>
    </row>
    <row r="8" spans="1:10" ht="15">
      <c r="A8" s="80" t="s">
        <v>47</v>
      </c>
      <c r="B8" s="81"/>
      <c r="C8" s="81"/>
      <c r="D8" s="81"/>
      <c r="E8" s="81"/>
      <c r="F8" s="81" t="s">
        <v>47</v>
      </c>
      <c r="G8" s="81"/>
      <c r="H8" s="81"/>
      <c r="I8" s="82"/>
      <c r="J8" s="81"/>
    </row>
    <row r="9" spans="1:10" ht="15.75" thickBot="1">
      <c r="A9" s="83"/>
      <c r="B9" s="84"/>
      <c r="C9" s="84"/>
      <c r="D9" s="84"/>
      <c r="E9" s="84"/>
      <c r="F9" s="84"/>
      <c r="G9" s="84"/>
      <c r="H9" s="84"/>
      <c r="I9" s="85"/>
      <c r="J9" s="81"/>
    </row>
    <row r="10" spans="1:10" ht="1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5.75" thickBot="1">
      <c r="A11" s="94" t="s">
        <v>103</v>
      </c>
      <c r="J11" s="81"/>
    </row>
    <row r="12" spans="1:10" ht="15.75" thickBot="1">
      <c r="A12" s="86" t="s">
        <v>157</v>
      </c>
      <c r="B12" s="87"/>
      <c r="C12" s="87" t="s">
        <v>158</v>
      </c>
      <c r="D12" s="87"/>
      <c r="E12" s="87" t="s">
        <v>159</v>
      </c>
      <c r="F12" s="87"/>
      <c r="G12" s="87" t="s">
        <v>160</v>
      </c>
      <c r="H12" s="87"/>
      <c r="I12" s="88"/>
      <c r="J12" s="81"/>
    </row>
    <row r="13" ht="15">
      <c r="J13" s="81"/>
    </row>
    <row r="14" spans="1:10" ht="15.75" thickBot="1">
      <c r="A14" s="94" t="s">
        <v>104</v>
      </c>
      <c r="J14" s="81"/>
    </row>
    <row r="15" spans="1:10" ht="15">
      <c r="A15" s="89" t="s">
        <v>161</v>
      </c>
      <c r="B15" s="77"/>
      <c r="C15" s="77"/>
      <c r="D15" s="77"/>
      <c r="E15" s="77"/>
      <c r="F15" s="77" t="s">
        <v>162</v>
      </c>
      <c r="G15" s="77"/>
      <c r="H15" s="77"/>
      <c r="I15" s="78"/>
      <c r="J15" s="81"/>
    </row>
    <row r="16" spans="1:10" ht="15.75" thickBot="1">
      <c r="A16" s="83" t="s">
        <v>163</v>
      </c>
      <c r="B16" s="84"/>
      <c r="C16" s="84"/>
      <c r="D16" s="84"/>
      <c r="E16" s="84"/>
      <c r="F16" s="84" t="s">
        <v>188</v>
      </c>
      <c r="G16" s="84"/>
      <c r="H16" s="84"/>
      <c r="I16" s="85"/>
      <c r="J16" s="81"/>
    </row>
    <row r="18" ht="15.75" thickBot="1">
      <c r="A18" s="94" t="s">
        <v>105</v>
      </c>
    </row>
    <row r="19" spans="1:9" ht="15">
      <c r="A19" s="76" t="s">
        <v>106</v>
      </c>
      <c r="B19" s="77"/>
      <c r="C19" s="77"/>
      <c r="D19" s="77"/>
      <c r="E19" s="77"/>
      <c r="F19" s="77"/>
      <c r="G19" s="77"/>
      <c r="H19" s="77"/>
      <c r="I19" s="78"/>
    </row>
    <row r="20" spans="1:9" ht="15">
      <c r="A20" s="80" t="s">
        <v>164</v>
      </c>
      <c r="B20" s="81"/>
      <c r="C20" s="81"/>
      <c r="D20" s="81"/>
      <c r="E20" s="81"/>
      <c r="F20" s="81" t="s">
        <v>165</v>
      </c>
      <c r="G20" s="81"/>
      <c r="H20" s="81"/>
      <c r="I20" s="82"/>
    </row>
    <row r="21" spans="1:9" ht="15">
      <c r="A21" s="80" t="s">
        <v>166</v>
      </c>
      <c r="B21" s="81"/>
      <c r="C21" s="81"/>
      <c r="D21" s="81"/>
      <c r="E21" s="81"/>
      <c r="F21" s="81" t="s">
        <v>167</v>
      </c>
      <c r="G21" s="81"/>
      <c r="H21" s="81"/>
      <c r="I21" s="82"/>
    </row>
    <row r="22" spans="1:9" ht="15">
      <c r="A22" s="80"/>
      <c r="B22" s="81"/>
      <c r="C22" s="81"/>
      <c r="D22" s="81"/>
      <c r="E22" s="81"/>
      <c r="F22" s="81" t="s">
        <v>107</v>
      </c>
      <c r="G22" s="81"/>
      <c r="H22" s="81"/>
      <c r="I22" s="82"/>
    </row>
    <row r="23" spans="1:9" ht="15">
      <c r="A23" s="80"/>
      <c r="B23" s="81"/>
      <c r="C23" s="81"/>
      <c r="D23" s="81"/>
      <c r="E23" s="81"/>
      <c r="F23" s="81" t="s">
        <v>108</v>
      </c>
      <c r="G23" s="81"/>
      <c r="H23" s="81"/>
      <c r="I23" s="82"/>
    </row>
    <row r="24" spans="1:9" ht="15">
      <c r="A24" s="80"/>
      <c r="B24" s="81"/>
      <c r="C24" s="81"/>
      <c r="D24" s="81"/>
      <c r="E24" s="81"/>
      <c r="F24" s="81" t="s">
        <v>109</v>
      </c>
      <c r="G24" s="81"/>
      <c r="H24" s="81"/>
      <c r="I24" s="82"/>
    </row>
    <row r="25" spans="1:9" ht="15">
      <c r="A25" s="80"/>
      <c r="B25" s="81"/>
      <c r="C25" s="81"/>
      <c r="D25" s="81"/>
      <c r="E25" s="81"/>
      <c r="F25" s="81"/>
      <c r="G25" s="81"/>
      <c r="H25" s="81"/>
      <c r="I25" s="82"/>
    </row>
    <row r="26" spans="1:9" ht="15">
      <c r="A26" s="80" t="s">
        <v>168</v>
      </c>
      <c r="B26" s="81"/>
      <c r="C26" s="81"/>
      <c r="D26" s="81"/>
      <c r="E26" s="81"/>
      <c r="F26" s="81" t="s">
        <v>169</v>
      </c>
      <c r="G26" s="81"/>
      <c r="H26" s="81"/>
      <c r="I26" s="82"/>
    </row>
    <row r="27" spans="1:9" ht="15">
      <c r="A27" s="80"/>
      <c r="B27" s="81"/>
      <c r="C27" s="81"/>
      <c r="D27" s="81"/>
      <c r="E27" s="81"/>
      <c r="F27" s="81" t="s">
        <v>110</v>
      </c>
      <c r="G27" s="81"/>
      <c r="H27" s="81"/>
      <c r="I27" s="82"/>
    </row>
    <row r="28" spans="1:9" ht="15">
      <c r="A28" s="80"/>
      <c r="B28" s="81"/>
      <c r="C28" s="81"/>
      <c r="D28" s="81"/>
      <c r="E28" s="81"/>
      <c r="F28" s="81" t="s">
        <v>111</v>
      </c>
      <c r="G28" s="81"/>
      <c r="H28" s="81"/>
      <c r="I28" s="82"/>
    </row>
    <row r="29" spans="1:9" ht="15">
      <c r="A29" s="80"/>
      <c r="B29" s="81"/>
      <c r="C29" s="81"/>
      <c r="D29" s="81"/>
      <c r="E29" s="81"/>
      <c r="F29" s="81" t="s">
        <v>109</v>
      </c>
      <c r="G29" s="81"/>
      <c r="H29" s="81"/>
      <c r="I29" s="82"/>
    </row>
    <row r="30" spans="1:9" ht="15">
      <c r="A30" s="80"/>
      <c r="B30" s="81"/>
      <c r="C30" s="81"/>
      <c r="D30" s="81"/>
      <c r="E30" s="81"/>
      <c r="F30" s="81"/>
      <c r="G30" s="81"/>
      <c r="H30" s="81"/>
      <c r="I30" s="82"/>
    </row>
    <row r="31" spans="1:9" ht="15">
      <c r="A31" s="80" t="s">
        <v>170</v>
      </c>
      <c r="B31" s="81"/>
      <c r="C31" s="81"/>
      <c r="D31" s="81"/>
      <c r="E31" s="81"/>
      <c r="F31" s="81" t="s">
        <v>171</v>
      </c>
      <c r="G31" s="81"/>
      <c r="H31" s="81"/>
      <c r="I31" s="82"/>
    </row>
    <row r="32" spans="1:9" ht="15">
      <c r="A32" s="80"/>
      <c r="B32" s="81"/>
      <c r="C32" s="81"/>
      <c r="D32" s="81"/>
      <c r="E32" s="81"/>
      <c r="F32" s="81" t="s">
        <v>112</v>
      </c>
      <c r="G32" s="81"/>
      <c r="H32" s="81"/>
      <c r="I32" s="82"/>
    </row>
    <row r="33" spans="1:9" ht="15">
      <c r="A33" s="80"/>
      <c r="B33" s="81"/>
      <c r="C33" s="81"/>
      <c r="D33" s="81"/>
      <c r="E33" s="81"/>
      <c r="F33" s="81" t="s">
        <v>113</v>
      </c>
      <c r="G33" s="81"/>
      <c r="H33" s="81"/>
      <c r="I33" s="82"/>
    </row>
    <row r="34" spans="1:9" ht="15">
      <c r="A34" s="80"/>
      <c r="B34" s="81"/>
      <c r="C34" s="81"/>
      <c r="D34" s="81"/>
      <c r="E34" s="81"/>
      <c r="F34" s="81" t="s">
        <v>114</v>
      </c>
      <c r="G34" s="81"/>
      <c r="H34" s="81"/>
      <c r="I34" s="82"/>
    </row>
    <row r="35" spans="1:9" ht="15">
      <c r="A35" s="80"/>
      <c r="B35" s="81"/>
      <c r="C35" s="81"/>
      <c r="D35" s="81"/>
      <c r="E35" s="81"/>
      <c r="F35" s="81" t="s">
        <v>108</v>
      </c>
      <c r="G35" s="81"/>
      <c r="H35" s="81"/>
      <c r="I35" s="82"/>
    </row>
    <row r="36" spans="1:9" ht="15">
      <c r="A36" s="80"/>
      <c r="B36" s="81"/>
      <c r="C36" s="81"/>
      <c r="D36" s="81"/>
      <c r="E36" s="81"/>
      <c r="F36" s="81" t="s">
        <v>109</v>
      </c>
      <c r="G36" s="81"/>
      <c r="H36" s="81"/>
      <c r="I36" s="82"/>
    </row>
    <row r="37" spans="1:9" ht="15">
      <c r="A37" s="80"/>
      <c r="B37" s="81"/>
      <c r="C37" s="81"/>
      <c r="D37" s="81"/>
      <c r="E37" s="81"/>
      <c r="F37" s="81"/>
      <c r="G37" s="81"/>
      <c r="H37" s="81"/>
      <c r="I37" s="82"/>
    </row>
    <row r="38" spans="1:9" ht="15">
      <c r="A38" s="80" t="s">
        <v>115</v>
      </c>
      <c r="B38" s="81"/>
      <c r="C38" s="81"/>
      <c r="D38" s="81"/>
      <c r="E38" s="81"/>
      <c r="F38" s="81"/>
      <c r="G38" s="81"/>
      <c r="H38" s="81"/>
      <c r="I38" s="82"/>
    </row>
    <row r="39" spans="1:9" ht="15">
      <c r="A39" s="80" t="s">
        <v>172</v>
      </c>
      <c r="B39" s="81"/>
      <c r="C39" s="81"/>
      <c r="D39" s="81"/>
      <c r="E39" s="81"/>
      <c r="F39" s="81" t="s">
        <v>173</v>
      </c>
      <c r="G39" s="81"/>
      <c r="H39" s="81"/>
      <c r="I39" s="82"/>
    </row>
    <row r="40" spans="1:9" ht="15">
      <c r="A40" s="80"/>
      <c r="B40" s="81"/>
      <c r="C40" s="81"/>
      <c r="D40" s="81"/>
      <c r="E40" s="81"/>
      <c r="F40" s="81" t="s">
        <v>116</v>
      </c>
      <c r="G40" s="81"/>
      <c r="H40" s="81"/>
      <c r="I40" s="82"/>
    </row>
    <row r="41" spans="1:9" ht="15">
      <c r="A41" s="80"/>
      <c r="B41" s="81"/>
      <c r="C41" s="81"/>
      <c r="D41" s="81"/>
      <c r="E41" s="81"/>
      <c r="F41" s="81" t="s">
        <v>108</v>
      </c>
      <c r="G41" s="81"/>
      <c r="H41" s="81"/>
      <c r="I41" s="82"/>
    </row>
    <row r="42" spans="1:9" ht="15.75" thickBot="1">
      <c r="A42" s="83"/>
      <c r="B42" s="84"/>
      <c r="C42" s="84"/>
      <c r="D42" s="84"/>
      <c r="E42" s="84"/>
      <c r="F42" s="84" t="s">
        <v>109</v>
      </c>
      <c r="G42" s="84"/>
      <c r="H42" s="84"/>
      <c r="I42" s="85"/>
    </row>
    <row r="44" ht="15.75" thickBot="1">
      <c r="A44" s="1" t="s">
        <v>118</v>
      </c>
    </row>
    <row r="45" spans="1:9" ht="15">
      <c r="A45" s="89" t="s">
        <v>174</v>
      </c>
      <c r="B45" s="77"/>
      <c r="C45" s="77"/>
      <c r="D45" s="77" t="s">
        <v>189</v>
      </c>
      <c r="E45" s="77"/>
      <c r="F45" s="77" t="s">
        <v>190</v>
      </c>
      <c r="G45" s="77"/>
      <c r="H45" s="77" t="s">
        <v>191</v>
      </c>
      <c r="I45" s="78"/>
    </row>
    <row r="46" spans="1:9" ht="15.75" thickBot="1">
      <c r="A46" s="83"/>
      <c r="B46" s="84"/>
      <c r="C46" s="84"/>
      <c r="D46" s="84" t="s">
        <v>119</v>
      </c>
      <c r="E46" s="84"/>
      <c r="F46" s="84"/>
      <c r="G46" s="84"/>
      <c r="H46" s="84"/>
      <c r="I46" s="85"/>
    </row>
    <row r="47" spans="1:9" ht="15">
      <c r="A47" s="93" t="s">
        <v>192</v>
      </c>
      <c r="B47" s="81"/>
      <c r="C47" s="81"/>
      <c r="D47" s="81"/>
      <c r="E47" s="81"/>
      <c r="F47" s="81"/>
      <c r="G47" s="81"/>
      <c r="H47" s="81"/>
      <c r="I47" s="81"/>
    </row>
    <row r="49" ht="15.75" thickBot="1">
      <c r="A49" s="94" t="s">
        <v>120</v>
      </c>
    </row>
    <row r="50" spans="1:9" ht="15">
      <c r="A50" s="76" t="s">
        <v>121</v>
      </c>
      <c r="B50" s="77"/>
      <c r="C50" s="77"/>
      <c r="D50" s="77"/>
      <c r="E50" s="77"/>
      <c r="F50" s="77"/>
      <c r="G50" s="77"/>
      <c r="H50" s="77"/>
      <c r="I50" s="78"/>
    </row>
    <row r="51" spans="1:9" ht="15">
      <c r="A51" s="80" t="s">
        <v>175</v>
      </c>
      <c r="B51" s="81"/>
      <c r="C51" s="81"/>
      <c r="D51" s="81" t="s">
        <v>176</v>
      </c>
      <c r="E51" s="81" t="s">
        <v>177</v>
      </c>
      <c r="F51" s="81"/>
      <c r="G51" s="81"/>
      <c r="H51" s="81"/>
      <c r="I51" s="82"/>
    </row>
    <row r="52" spans="1:9" ht="15">
      <c r="A52" s="80" t="s">
        <v>178</v>
      </c>
      <c r="B52" s="81"/>
      <c r="C52" s="81"/>
      <c r="D52" s="81"/>
      <c r="E52" s="81"/>
      <c r="F52" s="81" t="s">
        <v>179</v>
      </c>
      <c r="G52" s="81"/>
      <c r="H52" s="81"/>
      <c r="I52" s="82"/>
    </row>
    <row r="53" spans="1:9" ht="15">
      <c r="A53" s="80"/>
      <c r="B53" s="81"/>
      <c r="C53" s="81"/>
      <c r="D53" s="81"/>
      <c r="E53" s="81"/>
      <c r="F53" s="81" t="s">
        <v>122</v>
      </c>
      <c r="G53" s="81"/>
      <c r="H53" s="81"/>
      <c r="I53" s="82"/>
    </row>
    <row r="54" spans="1:9" ht="15">
      <c r="A54" s="80" t="s">
        <v>180</v>
      </c>
      <c r="B54" s="81"/>
      <c r="C54" s="81" t="s">
        <v>181</v>
      </c>
      <c r="D54" s="81"/>
      <c r="E54" s="81" t="s">
        <v>184</v>
      </c>
      <c r="F54" s="81"/>
      <c r="G54" s="81" t="s">
        <v>183</v>
      </c>
      <c r="H54" s="81"/>
      <c r="I54" s="82"/>
    </row>
    <row r="55" spans="1:9" ht="15">
      <c r="A55" s="80"/>
      <c r="B55" s="81"/>
      <c r="C55" s="81" t="s">
        <v>182</v>
      </c>
      <c r="D55" s="81"/>
      <c r="E55" s="81" t="s">
        <v>184</v>
      </c>
      <c r="F55" s="81"/>
      <c r="G55" s="81" t="s">
        <v>185</v>
      </c>
      <c r="H55" s="81"/>
      <c r="I55" s="82"/>
    </row>
    <row r="56" spans="1:9" ht="15">
      <c r="A56" s="80" t="s">
        <v>186</v>
      </c>
      <c r="B56" s="81"/>
      <c r="C56" s="81"/>
      <c r="D56" s="81" t="s">
        <v>187</v>
      </c>
      <c r="E56" s="81"/>
      <c r="F56" s="81"/>
      <c r="G56" s="81"/>
      <c r="H56" s="81"/>
      <c r="I56" s="82"/>
    </row>
    <row r="57" spans="1:9" ht="15">
      <c r="A57" s="79" t="s">
        <v>123</v>
      </c>
      <c r="B57" s="81"/>
      <c r="C57" s="81"/>
      <c r="D57" s="81"/>
      <c r="E57" s="81"/>
      <c r="F57" s="81"/>
      <c r="G57" s="81"/>
      <c r="H57" s="81"/>
      <c r="I57" s="82"/>
    </row>
    <row r="58" spans="1:9" ht="15.75" thickBot="1">
      <c r="A58" s="34"/>
      <c r="B58" s="84"/>
      <c r="C58" s="84"/>
      <c r="D58" s="84"/>
      <c r="E58" s="84"/>
      <c r="F58" s="84"/>
      <c r="G58" s="84"/>
      <c r="H58" s="84"/>
      <c r="I58" s="85"/>
    </row>
    <row r="59" ht="15">
      <c r="A59" s="1"/>
    </row>
    <row r="60" ht="15.75" thickBot="1">
      <c r="A60" s="94" t="s">
        <v>124</v>
      </c>
    </row>
    <row r="61" spans="1:9" ht="15">
      <c r="A61" s="76" t="s">
        <v>125</v>
      </c>
      <c r="B61" s="77"/>
      <c r="C61" s="77"/>
      <c r="D61" s="77"/>
      <c r="E61" s="77"/>
      <c r="F61" s="77"/>
      <c r="G61" s="77"/>
      <c r="H61" s="77"/>
      <c r="I61" s="78"/>
    </row>
    <row r="62" spans="1:9" ht="15">
      <c r="A62" s="80" t="s">
        <v>126</v>
      </c>
      <c r="B62" s="81"/>
      <c r="C62" s="81"/>
      <c r="D62" s="81"/>
      <c r="E62" s="81"/>
      <c r="F62" s="81"/>
      <c r="G62" s="81"/>
      <c r="H62" s="81"/>
      <c r="I62" s="82"/>
    </row>
    <row r="63" spans="1:9" ht="15">
      <c r="A63" s="80" t="s">
        <v>127</v>
      </c>
      <c r="B63" s="81"/>
      <c r="C63" s="81"/>
      <c r="D63" s="81"/>
      <c r="E63" s="81"/>
      <c r="F63" s="81"/>
      <c r="G63" s="81"/>
      <c r="H63" s="81"/>
      <c r="I63" s="82"/>
    </row>
    <row r="64" spans="1:9" ht="15">
      <c r="A64" s="80" t="s">
        <v>128</v>
      </c>
      <c r="B64" s="81"/>
      <c r="C64" s="81"/>
      <c r="D64" s="81"/>
      <c r="E64" s="81"/>
      <c r="F64" s="81"/>
      <c r="G64" s="81"/>
      <c r="H64" s="81"/>
      <c r="I64" s="82"/>
    </row>
    <row r="65" spans="1:9" ht="15.75" thickBot="1">
      <c r="A65" s="83" t="s">
        <v>129</v>
      </c>
      <c r="B65" s="84"/>
      <c r="C65" s="84"/>
      <c r="D65" s="84"/>
      <c r="E65" s="84"/>
      <c r="F65" s="84"/>
      <c r="G65" s="84"/>
      <c r="H65" s="84"/>
      <c r="I65" s="85"/>
    </row>
    <row r="66" ht="15.75" thickBot="1"/>
    <row r="67" spans="1:9" ht="15">
      <c r="A67" s="76" t="s">
        <v>130</v>
      </c>
      <c r="B67" s="77"/>
      <c r="C67" s="77"/>
      <c r="D67" s="77"/>
      <c r="E67" s="77"/>
      <c r="F67" s="77"/>
      <c r="G67" s="77"/>
      <c r="H67" s="77"/>
      <c r="I67" s="78"/>
    </row>
    <row r="68" spans="1:9" ht="15">
      <c r="A68" s="80" t="s">
        <v>131</v>
      </c>
      <c r="B68" s="81"/>
      <c r="C68" s="81"/>
      <c r="D68" s="81"/>
      <c r="E68" s="81"/>
      <c r="F68" s="81"/>
      <c r="G68" s="81"/>
      <c r="H68" s="81"/>
      <c r="I68" s="82"/>
    </row>
    <row r="69" spans="1:9" ht="15">
      <c r="A69" s="80" t="s">
        <v>132</v>
      </c>
      <c r="B69" s="81"/>
      <c r="C69" s="81"/>
      <c r="D69" s="81"/>
      <c r="E69" s="81"/>
      <c r="F69" s="81"/>
      <c r="G69" s="81"/>
      <c r="H69" s="81"/>
      <c r="I69" s="82"/>
    </row>
    <row r="70" spans="1:9" ht="15">
      <c r="A70" s="80" t="s">
        <v>129</v>
      </c>
      <c r="B70" s="81"/>
      <c r="C70" s="81"/>
      <c r="D70" s="81"/>
      <c r="E70" s="81"/>
      <c r="F70" s="81"/>
      <c r="G70" s="81"/>
      <c r="H70" s="81"/>
      <c r="I70" s="82"/>
    </row>
    <row r="71" spans="1:9" ht="15.75" thickBot="1">
      <c r="A71" s="83"/>
      <c r="B71" s="84"/>
      <c r="C71" s="84"/>
      <c r="D71" s="84"/>
      <c r="E71" s="84"/>
      <c r="F71" s="84"/>
      <c r="G71" s="84"/>
      <c r="H71" s="84"/>
      <c r="I71" s="85"/>
    </row>
    <row r="72" spans="1:9" ht="15">
      <c r="A72" s="81"/>
      <c r="B72" s="81"/>
      <c r="C72" s="81"/>
      <c r="D72" s="81"/>
      <c r="E72" s="81"/>
      <c r="F72" s="81"/>
      <c r="G72" s="81"/>
      <c r="H72" s="81"/>
      <c r="I72" s="81"/>
    </row>
    <row r="73" ht="15.75" thickBot="1">
      <c r="A73" s="94" t="s">
        <v>133</v>
      </c>
    </row>
    <row r="74" spans="1:9" ht="15">
      <c r="A74" s="76" t="s">
        <v>134</v>
      </c>
      <c r="B74" s="77"/>
      <c r="C74" s="77"/>
      <c r="D74" s="77"/>
      <c r="E74" s="77"/>
      <c r="F74" s="77"/>
      <c r="G74" s="77"/>
      <c r="H74" s="77"/>
      <c r="I74" s="78"/>
    </row>
    <row r="75" spans="1:9" ht="15">
      <c r="A75" s="79"/>
      <c r="B75" s="81"/>
      <c r="C75" s="81"/>
      <c r="D75" s="81"/>
      <c r="E75" s="81"/>
      <c r="F75" s="81"/>
      <c r="G75" s="81"/>
      <c r="H75" s="81"/>
      <c r="I75" s="82"/>
    </row>
    <row r="76" spans="1:9" ht="15">
      <c r="A76" s="79" t="s">
        <v>135</v>
      </c>
      <c r="B76" s="81"/>
      <c r="C76" s="81"/>
      <c r="D76" s="81"/>
      <c r="E76" s="81"/>
      <c r="F76" s="81"/>
      <c r="G76" s="81"/>
      <c r="H76" s="81"/>
      <c r="I76" s="82"/>
    </row>
    <row r="77" spans="1:9" ht="15">
      <c r="A77" s="80" t="s">
        <v>136</v>
      </c>
      <c r="B77" s="81"/>
      <c r="C77" s="81"/>
      <c r="D77" s="81"/>
      <c r="E77" s="81"/>
      <c r="F77" s="81"/>
      <c r="G77" s="81"/>
      <c r="H77" s="81"/>
      <c r="I77" s="82"/>
    </row>
    <row r="78" spans="1:9" ht="15">
      <c r="A78" s="80"/>
      <c r="B78" s="81"/>
      <c r="C78" s="81"/>
      <c r="D78" s="81"/>
      <c r="E78" s="81"/>
      <c r="F78" s="81"/>
      <c r="G78" s="81"/>
      <c r="H78" s="81"/>
      <c r="I78" s="82"/>
    </row>
    <row r="79" spans="1:9" ht="15">
      <c r="A79" s="79" t="s">
        <v>137</v>
      </c>
      <c r="B79" s="81"/>
      <c r="C79" s="81"/>
      <c r="D79" s="81"/>
      <c r="E79" s="81"/>
      <c r="F79" s="81"/>
      <c r="G79" s="81"/>
      <c r="H79" s="81"/>
      <c r="I79" s="82"/>
    </row>
    <row r="80" spans="1:9" ht="15">
      <c r="A80" s="80"/>
      <c r="B80" s="81"/>
      <c r="C80" s="81"/>
      <c r="D80" s="81"/>
      <c r="E80" s="81"/>
      <c r="F80" s="81"/>
      <c r="G80" s="81"/>
      <c r="H80" s="81"/>
      <c r="I80" s="82"/>
    </row>
    <row r="81" spans="1:9" ht="15">
      <c r="A81" s="80"/>
      <c r="B81" s="81"/>
      <c r="C81" s="81"/>
      <c r="D81" s="81"/>
      <c r="E81" s="81"/>
      <c r="F81" s="81"/>
      <c r="G81" s="81"/>
      <c r="H81" s="81"/>
      <c r="I81" s="82"/>
    </row>
    <row r="82" spans="1:9" ht="15.75" thickBot="1">
      <c r="A82" s="83"/>
      <c r="B82" s="84"/>
      <c r="C82" s="84"/>
      <c r="D82" s="84"/>
      <c r="E82" s="84"/>
      <c r="F82" s="84"/>
      <c r="G82" s="84"/>
      <c r="H82" s="84"/>
      <c r="I82" s="85"/>
    </row>
  </sheetData>
  <sheetProtection/>
  <mergeCells count="1">
    <mergeCell ref="A1:I1"/>
  </mergeCells>
  <printOptions horizontalCentered="1" vertic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Maryline Chasles</cp:lastModifiedBy>
  <cp:lastPrinted>2008-06-23T11:17:29Z</cp:lastPrinted>
  <dcterms:created xsi:type="dcterms:W3CDTF">2008-01-15T16:16:49Z</dcterms:created>
  <dcterms:modified xsi:type="dcterms:W3CDTF">2009-04-28T07:53:57Z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